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Volumes/Elements/ORANGE EXTERNAL BACKUP/FREEDOM OF INFO /"/>
    </mc:Choice>
  </mc:AlternateContent>
  <xr:revisionPtr revIDLastSave="0" documentId="8_{919AEA5F-379B-7B49-B1BF-F4F6884D839F}" xr6:coauthVersionLast="40" xr6:coauthVersionMax="40" xr10:uidLastSave="{00000000-0000-0000-0000-000000000000}"/>
  <bookViews>
    <workbookView xWindow="0" yWindow="500" windowWidth="28800" windowHeight="17500" activeTab="2" xr2:uid="{00000000-000D-0000-FFFF-FFFF00000000}"/>
  </bookViews>
  <sheets>
    <sheet name="FOI Inventory_Template" sheetId="1" r:id="rId1"/>
    <sheet name="FOI Registry_Template" sheetId="3" r:id="rId2"/>
    <sheet name="FOI Summary_Template" sheetId="5" r:id="rId3"/>
  </sheets>
  <calcPr calcId="191029"/>
</workbook>
</file>

<file path=xl/calcChain.xml><?xml version="1.0" encoding="utf-8"?>
<calcChain xmlns="http://schemas.openxmlformats.org/spreadsheetml/2006/main">
  <c r="I50" i="3" l="1"/>
  <c r="I48" i="3"/>
  <c r="I47" i="3"/>
</calcChain>
</file>

<file path=xl/sharedStrings.xml><?xml version="1.0" encoding="utf-8"?>
<sst xmlns="http://schemas.openxmlformats.org/spreadsheetml/2006/main" count="947" uniqueCount="290">
  <si>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</si>
  <si>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</si>
  <si>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</si>
  <si>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</si>
  <si>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</si>
  <si>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</si>
  <si>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</si>
  <si>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</si>
  <si>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</si>
  <si>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</si>
  <si>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</si>
  <si>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</si>
  <si>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</si>
  <si>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</si>
  <si>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</si>
  <si>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</si>
  <si>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</si>
  <si>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</si>
  <si>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family val="2"/>
      </rP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</si>
  <si>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</si>
  <si>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</si>
  <si>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</si>
  <si>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</si>
  <si>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Yes</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</si>
  <si>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</si>
  <si>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</si>
  <si>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</si>
  <si>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</si>
  <si>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</si>
  <si>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</si>
  <si>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</si>
  <si>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</si>
  <si>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</si>
  <si>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</si>
  <si>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</si>
  <si>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</si>
  <si>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</si>
  <si>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</si>
  <si>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</si>
  <si>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</si>
  <si>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</si>
  <si>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</si>
  <si>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</si>
  <si>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</si>
  <si>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r>
      <rPr>
        <i/>
        <sz val="10"/>
        <color rgb="FF000000"/>
        <rFont val="Arial"/>
        <family val="2"/>
      </rPr>
      <t xml:space="preserve">number of days lapsed facilitating the request; if finished within the same day, indicate </t>
    </r>
    <r>
      <rPr>
        <b/>
        <i/>
        <sz val="10"/>
        <color rgb="FF000000"/>
        <rFont val="Arial"/>
        <family val="2"/>
      </rPr>
      <t>0</t>
    </r>
  </si>
  <si>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</si>
  <si>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</si>
  <si>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Additional details about the request</t>
  </si>
  <si>
    <t>2018-Q3</t>
  </si>
  <si>
    <t>2018-Q4</t>
  </si>
  <si>
    <t>2019-Q1</t>
  </si>
  <si>
    <t>2019-Q2</t>
  </si>
  <si>
    <t>2019-Q3</t>
  </si>
  <si>
    <t>2019-Q4</t>
  </si>
  <si>
    <t>2020-Q1</t>
  </si>
  <si>
    <t>2020-Q2</t>
  </si>
  <si>
    <t>2020-Q3</t>
  </si>
  <si>
    <t>2020-Q4</t>
  </si>
  <si>
    <t>eFOI</t>
  </si>
  <si>
    <t>NO</t>
  </si>
  <si>
    <t>Closed</t>
  </si>
  <si>
    <t>FREE</t>
  </si>
  <si>
    <t>No</t>
  </si>
  <si>
    <t>Successful</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</si>
  <si>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</si>
  <si>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</si>
  <si>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</si>
  <si>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</si>
  <si>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</si>
  <si>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</si>
  <si>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</si>
  <si>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</si>
  <si>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</si>
  <si>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</si>
  <si>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</si>
  <si>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</si>
  <si>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</si>
  <si>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</si>
  <si>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</si>
  <si>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</si>
  <si>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</si>
  <si>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</si>
  <si>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</si>
  <si>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</si>
  <si>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</si>
  <si>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</si>
  <si>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</si>
  <si>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</si>
  <si>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</si>
  <si>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</si>
  <si>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</si>
  <si>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</si>
  <si>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</si>
  <si>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</si>
  <si>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</si>
  <si>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</si>
  <si>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</si>
  <si>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</si>
  <si>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</si>
  <si>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</si>
  <si>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days</t>
    </r>
    <r>
      <rPr>
        <i/>
        <sz val="10"/>
        <rFont val="Arial"/>
        <family val="2"/>
      </rPr>
      <t xml:space="preserve"> </t>
    </r>
    <r>
      <rPr>
        <b/>
        <i/>
        <sz val="10"/>
        <rFont val="Arial"/>
        <family val="2"/>
      </rPr>
      <t>lapsed</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</si>
  <si>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</si>
  <si>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</si>
  <si>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</si>
  <si>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</si>
  <si>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</si>
  <si>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#NatMu-363307059335</t>
  </si>
  <si>
    <t xml:space="preserve">Museum Organizational Chart </t>
  </si>
  <si>
    <t xml:space="preserve">Pending </t>
  </si>
  <si>
    <t xml:space="preserve">No record found from previous committee </t>
  </si>
  <si>
    <t>#NatMu-465590330935</t>
  </si>
  <si>
    <t>Statistical Data on Museum Educational Trips</t>
  </si>
  <si>
    <t>#NatMu-500020265401</t>
  </si>
  <si>
    <t xml:space="preserve">Updated List of Museums in the Philippines </t>
  </si>
  <si>
    <t>#NatMu-802838936248</t>
  </si>
  <si>
    <t>Museum (Literature)</t>
  </si>
  <si>
    <t>#NatMu-708215295956</t>
  </si>
  <si>
    <t>#NatMu-936418777626</t>
  </si>
  <si>
    <t xml:space="preserve">National Museum of the Philippines </t>
  </si>
  <si>
    <t>#NatMu-624652377364</t>
  </si>
  <si>
    <t>Number of Annual Visitors</t>
  </si>
  <si>
    <t>#NatMu-207080764989</t>
  </si>
  <si>
    <t>#NatMu-195588264628</t>
  </si>
  <si>
    <t>#NatMu-042702694938</t>
  </si>
  <si>
    <t>Number of Visitors</t>
  </si>
  <si>
    <t>#NatMu-883149448631</t>
  </si>
  <si>
    <t xml:space="preserve">Organizational Chart </t>
  </si>
  <si>
    <t>#NatMu-320578347589</t>
  </si>
  <si>
    <t>Archaeological Heritage Impact Assessment for the Binondo-Intramuros Friendship Bridge</t>
  </si>
  <si>
    <t>#NatMu-124164312750</t>
  </si>
  <si>
    <t xml:space="preserve">The Detailed History of the Municipality of Angadanan, Isabela </t>
  </si>
  <si>
    <t>#NatMu-738749867646</t>
  </si>
  <si>
    <t>Site Criteria and Design Guidelines for Museums</t>
  </si>
  <si>
    <t>#NatMu-185540664533</t>
  </si>
  <si>
    <t xml:space="preserve">The History of Ibanag Language in Tuguegarao City, Cagayan </t>
  </si>
  <si>
    <t>#NatMu-2546062239621</t>
  </si>
  <si>
    <t xml:space="preserve">Statistics on the number of museums within Metro Manila </t>
  </si>
  <si>
    <t>#NatMu-263714512343</t>
  </si>
  <si>
    <t xml:space="preserve">Guidelines of a museum </t>
  </si>
  <si>
    <t>#NatMu-876932744824</t>
  </si>
  <si>
    <t>Archaeological Site Assessment, History, and Mapping of Arroceros Forest Park</t>
  </si>
  <si>
    <t>#NatMu-418532375347</t>
  </si>
  <si>
    <t xml:space="preserve">Plans of Nassiping Church in Gattaran, Cagayan </t>
  </si>
  <si>
    <t>#NatMu-234186192732</t>
  </si>
  <si>
    <t xml:space="preserve">Architectural Thesis </t>
  </si>
  <si>
    <t>#NatMu-970042545620</t>
  </si>
  <si>
    <t xml:space="preserve">Treasure Hunting and Disposition of Recovered Treasure </t>
  </si>
  <si>
    <t>#NatMu-537575417961</t>
  </si>
  <si>
    <t xml:space="preserve">Enrollment data for Museum application proposal </t>
  </si>
  <si>
    <t>#NatMu-836238157415</t>
  </si>
  <si>
    <t>#NatMu-211917984873</t>
  </si>
  <si>
    <t xml:space="preserve">Gay and Lesbian Visual Artists Philippine Arts </t>
  </si>
  <si>
    <t>#NatMu-849899147235</t>
  </si>
  <si>
    <t xml:space="preserve">Number of Women Artists in the National Museum of the Philippines </t>
  </si>
  <si>
    <t>#NatMu-846121048457</t>
  </si>
  <si>
    <t>Site Criteria and Considerations of cultural museum</t>
  </si>
  <si>
    <t>#NatMu-096161409293</t>
  </si>
  <si>
    <t xml:space="preserve">Average Daily Visitors/Tourist </t>
  </si>
  <si>
    <t>#NatMu-230062796892</t>
  </si>
  <si>
    <t>Official Filipino translation of (1) RA 10066 and; (2) its Implementing Rules and Regulations</t>
  </si>
  <si>
    <t>#NatMu-477174674378</t>
  </si>
  <si>
    <t>PDF file of an Executive Order 352 series of 1959 issued by President Carlos P Garcia</t>
  </si>
  <si>
    <t>#NatMu-481313791708</t>
  </si>
  <si>
    <t>Data set of collection of artefact</t>
  </si>
  <si>
    <t>#NatMu-911475333294</t>
  </si>
  <si>
    <t>1) Design Guidelines for Museums
2) Site Criteria for Museums
3) Statistics of Visitors in National Museums in Manila</t>
  </si>
  <si>
    <t>#NatMu-667097773143</t>
  </si>
  <si>
    <t>Csv files of Data set of collection of artefacts</t>
  </si>
  <si>
    <t>#NatMu-146640163935</t>
  </si>
  <si>
    <t>csv files/ Daset Collection of Archaeology Department</t>
  </si>
  <si>
    <t>#NatMu-868805292835</t>
  </si>
  <si>
    <t>Official Presidential Portraits in High Definition</t>
  </si>
  <si>
    <t>Not being maintained by NMP</t>
  </si>
  <si>
    <t>#NatMu-067158949250</t>
  </si>
  <si>
    <t>Updated 2020 list of declared National Cultural Treasures and Important Cultural Properties</t>
  </si>
  <si>
    <t>Check with CPRD</t>
  </si>
  <si>
    <t>#NatMu-017447115208</t>
  </si>
  <si>
    <t>The Filipino People updated map</t>
  </si>
  <si>
    <t>Check with Ethno D</t>
  </si>
  <si>
    <t>#NatMu-631694447744</t>
  </si>
  <si>
    <t>1) NM Budget Utilization Report 2016
2) NM Budget Utilization Report 2017
3) NM Budget Utilization Report 2018
4) NM Budget Utilization Report 2019</t>
  </si>
  <si>
    <t>Check website as it is posted</t>
  </si>
  <si>
    <t>#NatMu-742533531525</t>
  </si>
  <si>
    <t>1) NM Budget Utilization Report 2010
2) NM Budget Utilization Report 2011
3) NM Budget Utilization Report 2012
4) NM Budget Utilization Report 2013
5) NM Budget Utilization Report 2014
6) NM Budget Utilization Report 2015
7) NM Budget Utilization Report 2016</t>
  </si>
  <si>
    <t>check website as it is posted</t>
  </si>
  <si>
    <t>#NatMu-907061196910</t>
  </si>
  <si>
    <t>1) Demographic Data of Museum Visitors
2) Floor Plan of the National Museum</t>
  </si>
  <si>
    <t>Check with MSD FMD</t>
  </si>
  <si>
    <t>#NatMu-611627482252</t>
  </si>
  <si>
    <t>Terrain maps in the Northern part of the  Philippines during the Spanish regime</t>
  </si>
  <si>
    <t>NOT being maintained by NMP</t>
  </si>
  <si>
    <t>#NatMu-321391152033</t>
  </si>
  <si>
    <t>Latest Schedule of Fees and Charges being collected by the National Museum, including its legal basis (e.g., Administrative Order, Board Resolution, etc), and date of effectivity</t>
  </si>
  <si>
    <t>#NatMu-549391788230</t>
  </si>
  <si>
    <t>1) Site Criteria for Museums
2) Statistics of Visitors in National Museums
3) Design Guidelines for Museums</t>
  </si>
  <si>
    <t>#NatMu-663600400704</t>
  </si>
  <si>
    <t>all aguas potables (water tanks) constructed in various locations in the Philippines during the American period. 
Location - Start Date of Construction - Completion Date</t>
  </si>
  <si>
    <t>2021-Q1</t>
  </si>
  <si>
    <t>#NatMu -441963817862</t>
  </si>
  <si>
    <t>Gross floor area of the 1910 Cebu Customs House per as-built plans</t>
  </si>
  <si>
    <t>#NatMu524992733945</t>
  </si>
  <si>
    <t xml:space="preserve">Design Guidelines for Museum </t>
  </si>
  <si>
    <t>Denied</t>
  </si>
  <si>
    <t>Decllined through email due to the suspension of the technical assistance services during MECQ/GCQ and prioritizing collections management and inventory as staff assignment
Was encouraged to look for other potential partner/resource agencies who could better provide assistance in their study</t>
  </si>
  <si>
    <t>#NatMu-199024406369</t>
  </si>
  <si>
    <t xml:space="preserve">Statistics on Museum Attendance in Naitonal Museum </t>
  </si>
  <si>
    <t>#NatMu-534257494926</t>
  </si>
  <si>
    <t>Strategic plans of selected arts and culture organizations</t>
  </si>
  <si>
    <t>Forwarded to MSD 4/3/21</t>
  </si>
  <si>
    <t>2021-Q2</t>
  </si>
  <si>
    <t>#NatMu-435025546566</t>
  </si>
  <si>
    <t>1) History of virtual Reality in Intramuros
2) Statistics of vr users in national museum
3) History of virtual Reality in National Museum
4) Statistics of vr users in Intramuros</t>
  </si>
  <si>
    <t>Succesful</t>
  </si>
  <si>
    <t>#NatMu-665413697454</t>
  </si>
  <si>
    <t>1) Updated list of all active museums and complexes managed by the NMP
2)Respective addresses of these museums</t>
  </si>
  <si>
    <t xml:space="preserve">Statistics of Virtual Reality users from 2011-2020 </t>
  </si>
  <si>
    <t>2021-Q3</t>
  </si>
  <si>
    <t>#NatMu-184907999860</t>
  </si>
  <si>
    <t>Number of Licensed Health Professionals Working in the NMP</t>
  </si>
  <si>
    <t>#NatMu-141928243893</t>
  </si>
  <si>
    <t>Inventory records or artifact databases for the following trade ships:
1) Shipwrecks dated to the 14th century 
2) Shipwrecks dated to the 15th century (such as Lena, Pandanan, Sta. Cruz etc.)
3) Shipwrecks dated to the 16th century (such as Española, etc.); and
4) I would need the description of each artifact and their places of origin.</t>
  </si>
  <si>
    <t>#NatMu-217135557209</t>
  </si>
  <si>
    <t>Design Guidelines/Standards for museums</t>
  </si>
  <si>
    <t>Provided external links for reference</t>
  </si>
  <si>
    <t>#NatMu-252475894903</t>
  </si>
  <si>
    <t>Financial Aid for my Single Mom with Covid and Pneumonia</t>
  </si>
  <si>
    <t>Forwarded to different agency (DOH)</t>
  </si>
  <si>
    <t>#NatMu-068792685879</t>
  </si>
  <si>
    <t>Documents regarding Cuartel de Santa Lucia</t>
  </si>
  <si>
    <t>#NatMu-584061258378</t>
  </si>
  <si>
    <t>Filipinos in the Pre-colonial Philippines</t>
  </si>
  <si>
    <t>#NatMu-674491578327</t>
  </si>
  <si>
    <t>Laguna Copperplate (Deciphered) 1000</t>
  </si>
  <si>
    <t>#NatMu-354781144688</t>
  </si>
  <si>
    <t>Copy of demolition permit Sta. Cruz Bldg. or order lifting the CDO on demolition of Sta. Cruz Bldg.</t>
  </si>
  <si>
    <t>2021-Q4</t>
  </si>
  <si>
    <t>#NatMu-437089966697</t>
  </si>
  <si>
    <t>Demographic Data of Museum Visitors</t>
  </si>
  <si>
    <t>No reply yet</t>
  </si>
  <si>
    <t>#NatMu-736312382912</t>
  </si>
  <si>
    <t>Number of Museum Visitors</t>
  </si>
  <si>
    <t>#NatMu-606330557295</t>
  </si>
  <si>
    <t>Treasure hunting</t>
  </si>
  <si>
    <t>Reffered</t>
  </si>
  <si>
    <t>#NatMu-539633437068</t>
  </si>
  <si>
    <t>Guidelines for Museum in the Philippines</t>
  </si>
  <si>
    <t>#NatMu-211330133380</t>
  </si>
  <si>
    <t>Demogprahic Profile of most visitors of National History of the Philippines</t>
  </si>
  <si>
    <t>#NatMu-334134581735</t>
  </si>
  <si>
    <t>Number of visitors in National Museum and info about culinary culture of the Philippines</t>
  </si>
  <si>
    <t>#NatMu-710512584704</t>
  </si>
  <si>
    <t>Number of Visitors in the Museum and Endemic orchids in the</t>
  </si>
  <si>
    <t>#NatMu-514197645837</t>
  </si>
  <si>
    <t>The updated number of museums in the Philippines and museums that closed due to the pandemic</t>
  </si>
  <si>
    <t>#NatMu-913002743959</t>
  </si>
  <si>
    <t>Research and educational purposes</t>
  </si>
  <si>
    <t xml:space="preserve"> eFOI</t>
  </si>
  <si>
    <t>National Museum of the Philippines</t>
  </si>
  <si>
    <t>NMP</t>
  </si>
  <si>
    <t xml:space="preserve">NGA  </t>
  </si>
  <si>
    <t>Denied due to Covid</t>
  </si>
  <si>
    <t xml:space="preserve"> </t>
  </si>
  <si>
    <t>doc</t>
  </si>
  <si>
    <t>n/a</t>
  </si>
  <si>
    <t>public</t>
  </si>
  <si>
    <t>Updated list of all active museums and complexes managed by NMP</t>
  </si>
  <si>
    <t>Inventory records or artifact databases for the following trade ships (14th c, 15th c, 16th c)</t>
  </si>
  <si>
    <t>Inventory records or artifact databases of trade ships that were shipwrecked from the 14th-16th centuries (Lena, Pandanan, Sta. Cruz, Espanola, etc.)</t>
  </si>
  <si>
    <t xml:space="preserve">liimited </t>
  </si>
  <si>
    <t>MUCH D</t>
  </si>
  <si>
    <t xml:space="preserve">Filipinos in the pre-colonial Philippines </t>
  </si>
  <si>
    <t>Laguna Copperplate Deciphered</t>
  </si>
  <si>
    <t xml:space="preserve">Laguna Copperplate Inscription translated by Antoon Postma </t>
  </si>
  <si>
    <t xml:space="preserve">Guidelines for Museums in the Philippines </t>
  </si>
  <si>
    <t xml:space="preserve">Department of Education </t>
  </si>
  <si>
    <t>RAOD</t>
  </si>
  <si>
    <t>pdf</t>
  </si>
  <si>
    <t>ARC D</t>
  </si>
  <si>
    <t>CEAS/MSD</t>
  </si>
  <si>
    <t>NMP Website</t>
  </si>
  <si>
    <t>Videos</t>
  </si>
  <si>
    <t>NMP Website/NMP Official Youtube Account</t>
  </si>
  <si>
    <t>360 Degree Videos of Selected Galleries</t>
  </si>
  <si>
    <t>360 Degree Videos of the Selected Galleries in the NMP</t>
  </si>
  <si>
    <t>MSD/CMVOD</t>
  </si>
  <si>
    <t>Link</t>
  </si>
  <si>
    <t>List of Regional. Site and Area Museums of NMP</t>
  </si>
  <si>
    <t>1. Guidelines for Requests from External Clients, Donors, or Partner Agencies (Location Shoots, Venue Rental, Photo Reproduction, Media Coverages and Thesis Assistance)
2. Guidelines for Museum Visit</t>
  </si>
  <si>
    <t>N/A</t>
  </si>
  <si>
    <t>Note: The NMP only started its FOI Implementation in 2018 based on earlier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</si>
</sst>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quot;-&quot;dd"/>
    <numFmt numFmtId="165" formatCode="yyyy\-mm\-dd;@"/>
    <numFmt numFmtId="166" formatCode="yyyy/mm/dd;@"/>
  </numFmts>
  <fonts count="17" x14ac:knownFonts="1">
    <font>
      <sz val="10"/>
      <color rgb="FF000000"/>
      <name val="Arial"/>
    </font>
    <font>
      <b/>
      <sz val="10"/>
      <color rgb="FF000000"/>
      <name val="Arial"/>
      <family val="2"/>
    </font>
    <font>
      <sz val="10"/>
      <name val="Arial"/>
      <family val="2"/>
    </font>
    <font>
      <b/>
      <sz val="10"/>
      <name val="Arial"/>
      <family val="2"/>
    </font>
    <font>
      <i/>
      <sz val="10"/>
      <color rgb="FF000000"/>
      <name val="Arial"/>
      <family val="2"/>
    </font>
    <font>
      <i/>
      <sz val="10"/>
      <name val="Arial"/>
      <family val="2"/>
    </font>
    <font>
      <sz val="10"/>
      <name val="Arial"/>
      <family val="2"/>
    </font>
    <font>
      <b/>
      <sz val="9"/>
      <name val="Arial"/>
      <family val="2"/>
    </font>
    <font>
      <i/>
      <sz val="10"/>
      <name val="Arial"/>
      <family val="2"/>
    </font>
    <font>
      <sz val="9"/>
      <name val="Arial"/>
      <family val="2"/>
    </font>
    <font>
      <sz val="10"/>
      <color rgb="FF000000"/>
      <name val="Arial"/>
      <family val="2"/>
    </font>
    <font>
      <b/>
      <i/>
      <sz val="10"/>
      <color rgb="FF000000"/>
      <name val="Arial"/>
      <family val="2"/>
    </font>
    <font>
      <b/>
      <i/>
      <sz val="10"/>
      <name val="Arial"/>
      <family val="2"/>
    </font>
    <font>
      <sz val="10"/>
      <color theme="1"/>
      <name val="Arial"/>
      <family val="2"/>
    </font>
    <font>
      <sz val="11"/>
      <color theme="1"/>
      <name val="Arial"/>
      <family val="2"/>
    </font>
    <font>
      <b/>
      <sz val="11"/>
      <color theme="1"/>
      <name val="Arial"/>
      <family val="2"/>
    </font>
    <font>
      <sz val="11"/>
      <color rgb="FF000000"/>
      <name val="Arial"/>
      <family val="2"/>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9"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vertical="center" wrapText="1"/>
    </xf>
    <xf numFmtId="0" fontId="0"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3" fontId="3" fillId="2" borderId="0" xfId="0" applyNumberFormat="1" applyFont="1" applyFill="1" applyAlignment="1">
      <alignment horizontal="center"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164" fontId="4" fillId="3" borderId="0" xfId="0" applyNumberFormat="1" applyFont="1" applyFill="1" applyAlignment="1">
      <alignment vertical="center" wrapText="1"/>
    </xf>
    <xf numFmtId="3" fontId="4" fillId="3" borderId="0" xfId="0" applyNumberFormat="1" applyFont="1" applyFill="1" applyAlignment="1">
      <alignment vertical="center" wrapText="1"/>
    </xf>
    <xf numFmtId="0" fontId="6" fillId="0" borderId="0" xfId="0" applyFont="1" applyAlignment="1">
      <alignment horizontal="center" vertical="top"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7" fillId="8" borderId="0" xfId="0" applyFont="1" applyFill="1" applyAlignment="1">
      <alignment horizontal="center" vertical="center" wrapText="1"/>
    </xf>
    <xf numFmtId="0" fontId="7" fillId="9" borderId="0" xfId="0" applyFont="1" applyFill="1" applyAlignment="1">
      <alignment horizontal="center" vertical="center" wrapText="1"/>
    </xf>
    <xf numFmtId="0" fontId="8" fillId="3" borderId="0" xfId="0" applyFont="1" applyFill="1" applyAlignment="1">
      <alignment horizontal="center" vertical="top" wrapText="1"/>
    </xf>
    <xf numFmtId="0" fontId="9" fillId="0" borderId="0" xfId="0" applyFont="1" applyAlignment="1">
      <alignment horizontal="center" vertical="top" wrapText="1"/>
    </xf>
    <xf numFmtId="0" fontId="6" fillId="5" borderId="0" xfId="0" applyFont="1" applyFill="1" applyAlignment="1">
      <alignment horizontal="center" wrapText="1"/>
    </xf>
    <xf numFmtId="0" fontId="6" fillId="5" borderId="0" xfId="0" applyFont="1" applyFill="1" applyAlignment="1">
      <alignment horizontal="center" vertical="top"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165" fontId="14" fillId="0" borderId="2" xfId="0" applyNumberFormat="1"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quotePrefix="1" applyFont="1" applyFill="1" applyBorder="1" applyAlignment="1">
      <alignment horizontal="left" vertical="center"/>
    </xf>
    <xf numFmtId="0" fontId="14" fillId="10" borderId="2" xfId="0" applyFont="1" applyFill="1" applyBorder="1" applyAlignment="1">
      <alignment horizontal="left" vertical="center"/>
    </xf>
    <xf numFmtId="165" fontId="14" fillId="10" borderId="2" xfId="0" applyNumberFormat="1" applyFont="1" applyFill="1" applyBorder="1" applyAlignment="1">
      <alignment horizontal="left" vertical="center"/>
    </xf>
    <xf numFmtId="0" fontId="14"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3" fillId="10" borderId="2" xfId="0" applyFont="1" applyFill="1" applyBorder="1" applyAlignment="1">
      <alignment horizontal="left" vertical="center" wrapText="1"/>
    </xf>
    <xf numFmtId="166" fontId="14" fillId="10" borderId="2" xfId="0" applyNumberFormat="1" applyFont="1" applyFill="1" applyBorder="1" applyAlignment="1">
      <alignment horizontal="left" vertical="center"/>
    </xf>
    <xf numFmtId="0" fontId="14" fillId="10" borderId="3" xfId="0" applyFont="1" applyFill="1" applyBorder="1" applyAlignment="1">
      <alignment horizontal="left" vertical="center"/>
    </xf>
    <xf numFmtId="0" fontId="14" fillId="10" borderId="0" xfId="0" applyFont="1" applyFill="1" applyAlignment="1">
      <alignment horizontal="left" vertical="center"/>
    </xf>
    <xf numFmtId="165" fontId="14" fillId="10" borderId="3" xfId="0" applyNumberFormat="1" applyFont="1" applyFill="1" applyBorder="1" applyAlignment="1">
      <alignment horizontal="left" vertical="center"/>
    </xf>
    <xf numFmtId="0" fontId="14" fillId="10" borderId="0" xfId="0" applyFont="1" applyFill="1" applyAlignment="1">
      <alignment horizontal="left" vertical="center" wrapText="1"/>
    </xf>
    <xf numFmtId="166" fontId="14" fillId="10" borderId="3" xfId="0" applyNumberFormat="1" applyFont="1" applyFill="1" applyBorder="1" applyAlignment="1">
      <alignment horizontal="left" vertical="center"/>
    </xf>
    <xf numFmtId="0" fontId="15" fillId="10" borderId="3" xfId="0" applyFont="1" applyFill="1" applyBorder="1" applyAlignment="1">
      <alignment horizontal="left" vertical="center"/>
    </xf>
    <xf numFmtId="0" fontId="14" fillId="0" borderId="2" xfId="0" applyFont="1" applyFill="1" applyBorder="1" applyAlignment="1">
      <alignment horizontal="left" vertical="top" wrapText="1"/>
    </xf>
    <xf numFmtId="0" fontId="13" fillId="0" borderId="2" xfId="0" applyFont="1" applyFill="1" applyBorder="1" applyAlignment="1">
      <alignment horizontal="left" vertical="center" wrapText="1"/>
    </xf>
    <xf numFmtId="0" fontId="2" fillId="0" borderId="0" xfId="0" applyFont="1" applyAlignment="1">
      <alignment horizontal="center" vertical="top" wrapText="1"/>
    </xf>
    <xf numFmtId="0" fontId="10" fillId="0" borderId="0" xfId="0" applyFont="1" applyAlignment="1"/>
    <xf numFmtId="0" fontId="2" fillId="0" borderId="0" xfId="0" quotePrefix="1" applyFont="1" applyAlignment="1">
      <alignment horizontal="center" vertical="top" wrapText="1"/>
    </xf>
    <xf numFmtId="2" fontId="2" fillId="0" borderId="0" xfId="0" quotePrefix="1" applyNumberFormat="1" applyFont="1" applyAlignment="1">
      <alignment horizontal="center" vertical="top" wrapText="1"/>
    </xf>
    <xf numFmtId="0" fontId="2" fillId="0" borderId="0" xfId="0" applyFont="1" applyAlignment="1">
      <alignment horizontal="center" wrapText="1"/>
    </xf>
    <xf numFmtId="0" fontId="2" fillId="0" borderId="0" xfId="0" quotePrefix="1" applyFont="1" applyAlignment="1">
      <alignment horizontal="center" wrapText="1"/>
    </xf>
    <xf numFmtId="0" fontId="0"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0" fillId="0" borderId="2" xfId="0" applyFont="1" applyBorder="1" applyAlignment="1"/>
    <xf numFmtId="164" fontId="2" fillId="0" borderId="4" xfId="0" applyNumberFormat="1" applyFont="1" applyBorder="1" applyAlignment="1">
      <alignment vertical="center" wrapText="1"/>
    </xf>
    <xf numFmtId="0" fontId="0" fillId="0" borderId="6" xfId="0" applyFont="1" applyBorder="1" applyAlignment="1">
      <alignment horizontal="left" vertical="center" wrapText="1"/>
    </xf>
    <xf numFmtId="0" fontId="0" fillId="0" borderId="2" xfId="0" applyFont="1" applyBorder="1" applyAlignment="1">
      <alignment horizontal="center" vertical="center"/>
    </xf>
    <xf numFmtId="0" fontId="0" fillId="4" borderId="1" xfId="0" applyFont="1" applyFill="1" applyBorder="1" applyAlignment="1">
      <alignment horizontal="center" vertical="center" wrapText="1"/>
    </xf>
    <xf numFmtId="0" fontId="0" fillId="0" borderId="0" xfId="0" applyFont="1" applyAlignment="1"/>
    <xf numFmtId="0" fontId="7" fillId="6" borderId="0" xfId="0" applyFont="1" applyFill="1" applyAlignment="1">
      <alignment horizontal="center" vertical="center" wrapText="1"/>
    </xf>
    <xf numFmtId="0" fontId="0" fillId="0" borderId="0" xfId="0" applyFont="1" applyAlignment="1"/>
    <xf numFmtId="0" fontId="7" fillId="7" borderId="0" xfId="0" applyFont="1" applyFill="1" applyAlignment="1">
      <alignment horizontal="center" vertical="center" wrapText="1"/>
    </xf>
    <xf numFmtId="0" fontId="7" fillId="2" borderId="0" xfId="0" applyFont="1" applyFill="1" applyAlignment="1">
      <alignment horizontal="center" vertical="center" wrapText="1"/>
    </xf>
    <xf numFmtId="0" fontId="7" fillId="5" borderId="0" xfId="0" applyFont="1" applyFill="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6" fillId="10" borderId="2" xfId="0" applyFont="1" applyFill="1" applyBorder="1" applyAlignment="1">
      <alignment horizontal="center" vertical="center"/>
    </xf>
    <xf numFmtId="0" fontId="14" fillId="1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8"/>
  <sheetViews>
    <sheetView workbookViewId="0">
      <selection activeCell="E13" sqref="E13"/>
    </sheetView>
  </sheetViews>
  <sheetFormatPr baseColWidth="10" defaultColWidth="14.5" defaultRowHeight="15.75" customHeight="1" x14ac:dyDescent="0.15"/>
  <cols>
    <col min="1" max="1" width="15.5" customWidth="1"/>
    <col min="2" max="2" width="17" customWidth="1"/>
    <col min="3" max="3" width="18.6640625" customWidth="1"/>
    <col min="4" max="4" width="43" customWidth="1"/>
    <col min="6" max="6" width="10.83203125" customWidth="1"/>
    <col min="8" max="8" width="57.33203125" customWidth="1"/>
    <col min="9" max="9" width="24" customWidth="1"/>
    <col min="11" max="11" width="15.6640625" customWidth="1"/>
  </cols>
  <sheetData>
    <row r="1" spans="1:12" ht="28" x14ac:dyDescent="0.15">
      <c r="A1" s="1" t="s">
        <v>0</v>
      </c>
      <c r="B1" s="1" t="s">
        <v>1</v>
      </c>
      <c r="C1" s="1" t="s">
        <v>2</v>
      </c>
      <c r="D1" s="1" t="s">
        <v>3</v>
      </c>
      <c r="E1" s="1" t="s">
        <v>4</v>
      </c>
      <c r="F1" s="1" t="s">
        <v>5</v>
      </c>
      <c r="G1" s="1" t="s">
        <v>6</v>
      </c>
      <c r="H1" s="1" t="s">
        <v>7</v>
      </c>
      <c r="I1" s="1" t="s">
        <v>8</v>
      </c>
      <c r="J1" s="1" t="s">
        <v>9</v>
      </c>
      <c r="K1" s="1" t="s">
        <v>10</v>
      </c>
      <c r="L1" s="2" t="s">
        <v>11</v>
      </c>
    </row>
    <row r="2" spans="1:12" ht="126" x14ac:dyDescent="0.15">
      <c r="A2" s="3" t="s">
        <v>0</v>
      </c>
      <c r="B2" s="4" t="s">
        <v>12</v>
      </c>
      <c r="C2" s="4" t="s">
        <v>13</v>
      </c>
      <c r="D2" s="4" t="s">
        <v>14</v>
      </c>
      <c r="E2" s="4" t="s">
        <v>15</v>
      </c>
      <c r="F2" s="5" t="s">
        <v>16</v>
      </c>
      <c r="G2" s="4" t="s">
        <v>17</v>
      </c>
      <c r="H2" s="4" t="s">
        <v>18</v>
      </c>
      <c r="I2" s="4" t="s">
        <v>19</v>
      </c>
      <c r="J2" s="4" t="s">
        <v>20</v>
      </c>
      <c r="K2" s="4" t="s">
        <v>21</v>
      </c>
      <c r="L2" s="4" t="s">
        <v>22</v>
      </c>
    </row>
    <row r="3" spans="1:12" ht="64.5" customHeight="1" x14ac:dyDescent="0.15">
      <c r="A3" s="58" t="s">
        <v>258</v>
      </c>
      <c r="B3" s="58" t="s">
        <v>118</v>
      </c>
      <c r="C3" s="58" t="s">
        <v>282</v>
      </c>
      <c r="D3" s="12" t="s">
        <v>283</v>
      </c>
      <c r="E3" s="59" t="s">
        <v>280</v>
      </c>
      <c r="F3" s="59" t="s">
        <v>23</v>
      </c>
      <c r="G3" s="58" t="s">
        <v>281</v>
      </c>
      <c r="H3" s="59" t="s">
        <v>264</v>
      </c>
      <c r="I3" s="59" t="s">
        <v>258</v>
      </c>
      <c r="J3" s="9" t="s">
        <v>278</v>
      </c>
      <c r="K3" s="10">
        <v>44349</v>
      </c>
      <c r="L3" s="6"/>
    </row>
    <row r="4" spans="1:12" ht="64.5" customHeight="1" x14ac:dyDescent="0.15">
      <c r="A4" s="58" t="s">
        <v>258</v>
      </c>
      <c r="B4" s="58" t="s">
        <v>118</v>
      </c>
      <c r="C4" s="58" t="s">
        <v>265</v>
      </c>
      <c r="D4" s="67" t="s">
        <v>286</v>
      </c>
      <c r="E4" s="59" t="s">
        <v>285</v>
      </c>
      <c r="F4" s="59" t="s">
        <v>23</v>
      </c>
      <c r="G4" s="58" t="s">
        <v>279</v>
      </c>
      <c r="H4" s="59" t="s">
        <v>264</v>
      </c>
      <c r="I4" s="59" t="s">
        <v>258</v>
      </c>
      <c r="J4" s="9" t="s">
        <v>275</v>
      </c>
      <c r="K4" s="10">
        <v>44358</v>
      </c>
      <c r="L4" s="6"/>
    </row>
    <row r="5" spans="1:12" ht="64.5" customHeight="1" x14ac:dyDescent="0.15">
      <c r="A5" s="58" t="s">
        <v>258</v>
      </c>
      <c r="B5" s="58" t="s">
        <v>118</v>
      </c>
      <c r="C5" s="58" t="s">
        <v>266</v>
      </c>
      <c r="D5" s="12" t="s">
        <v>267</v>
      </c>
      <c r="E5" s="59" t="s">
        <v>262</v>
      </c>
      <c r="F5" s="59" t="s">
        <v>62</v>
      </c>
      <c r="G5" s="58" t="s">
        <v>263</v>
      </c>
      <c r="H5" s="59" t="s">
        <v>268</v>
      </c>
      <c r="I5" s="59" t="s">
        <v>258</v>
      </c>
      <c r="J5" s="9" t="s">
        <v>269</v>
      </c>
      <c r="K5" s="10">
        <v>44446</v>
      </c>
      <c r="L5" s="6"/>
    </row>
    <row r="6" spans="1:12" ht="64.5" customHeight="1" x14ac:dyDescent="0.15">
      <c r="A6" s="58" t="s">
        <v>258</v>
      </c>
      <c r="B6" s="58" t="s">
        <v>118</v>
      </c>
      <c r="C6" s="58" t="s">
        <v>270</v>
      </c>
      <c r="D6" s="7"/>
      <c r="E6" s="59" t="s">
        <v>262</v>
      </c>
      <c r="F6" s="59" t="s">
        <v>62</v>
      </c>
      <c r="G6" s="58" t="s">
        <v>263</v>
      </c>
      <c r="H6" s="59" t="s">
        <v>268</v>
      </c>
      <c r="I6" s="59" t="s">
        <v>258</v>
      </c>
      <c r="J6" s="9" t="s">
        <v>277</v>
      </c>
      <c r="K6" s="10">
        <v>44449</v>
      </c>
      <c r="L6" s="11"/>
    </row>
    <row r="7" spans="1:12" ht="64.5" customHeight="1" x14ac:dyDescent="0.15">
      <c r="A7" s="58" t="s">
        <v>258</v>
      </c>
      <c r="B7" s="58" t="s">
        <v>118</v>
      </c>
      <c r="C7" s="58" t="s">
        <v>271</v>
      </c>
      <c r="D7" s="12" t="s">
        <v>272</v>
      </c>
      <c r="E7" s="59" t="s">
        <v>262</v>
      </c>
      <c r="F7" s="8" t="s">
        <v>23</v>
      </c>
      <c r="G7" s="62" t="s">
        <v>279</v>
      </c>
      <c r="H7" s="59" t="s">
        <v>264</v>
      </c>
      <c r="I7" s="59" t="s">
        <v>258</v>
      </c>
      <c r="J7" s="9" t="s">
        <v>277</v>
      </c>
      <c r="K7" s="10">
        <v>44452</v>
      </c>
      <c r="L7" s="65"/>
    </row>
    <row r="8" spans="1:12" ht="94" customHeight="1" x14ac:dyDescent="0.15">
      <c r="A8" s="58" t="s">
        <v>258</v>
      </c>
      <c r="B8" s="58" t="s">
        <v>118</v>
      </c>
      <c r="C8" s="12" t="s">
        <v>273</v>
      </c>
      <c r="D8" s="58" t="s">
        <v>287</v>
      </c>
      <c r="E8" s="58" t="s">
        <v>276</v>
      </c>
      <c r="F8" s="60" t="s">
        <v>23</v>
      </c>
      <c r="G8" s="66" t="s">
        <v>279</v>
      </c>
      <c r="H8" s="61" t="s">
        <v>264</v>
      </c>
      <c r="I8" s="59" t="s">
        <v>258</v>
      </c>
      <c r="J8" s="9" t="s">
        <v>284</v>
      </c>
      <c r="K8" s="64">
        <v>44480</v>
      </c>
      <c r="L8" s="63"/>
    </row>
  </sheetData>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71"/>
  <sheetViews>
    <sheetView workbookViewId="0">
      <pane ySplit="2" topLeftCell="A60" activePane="bottomLeft" state="frozen"/>
      <selection pane="bottomLeft" activeCell="K58" sqref="K58"/>
    </sheetView>
  </sheetViews>
  <sheetFormatPr baseColWidth="10" defaultColWidth="14.5" defaultRowHeight="15.75" customHeight="1" x14ac:dyDescent="0.15"/>
  <cols>
    <col min="1" max="1" width="14.1640625" customWidth="1"/>
    <col min="2" max="2" width="21.33203125" customWidth="1"/>
    <col min="3" max="3" width="14.1640625" customWidth="1"/>
    <col min="4" max="4" width="15.33203125" customWidth="1"/>
    <col min="5" max="5" width="45.33203125" customWidth="1"/>
    <col min="6" max="6" width="12.6640625" customWidth="1"/>
    <col min="7" max="7" width="22.33203125" customWidth="1"/>
    <col min="8" max="8" width="15.33203125" customWidth="1"/>
    <col min="9" max="9" width="8.1640625" customWidth="1"/>
    <col min="10" max="10" width="11" customWidth="1"/>
    <col min="11" max="11" width="11.33203125" customWidth="1"/>
    <col min="12" max="12" width="27.6640625" customWidth="1"/>
  </cols>
  <sheetData>
    <row r="1" spans="1:12" ht="28" x14ac:dyDescent="0.15">
      <c r="A1" s="13" t="s">
        <v>24</v>
      </c>
      <c r="B1" s="13" t="s">
        <v>25</v>
      </c>
      <c r="C1" s="13" t="s">
        <v>26</v>
      </c>
      <c r="D1" s="14" t="s">
        <v>27</v>
      </c>
      <c r="E1" s="13" t="s">
        <v>28</v>
      </c>
      <c r="F1" s="13" t="s">
        <v>29</v>
      </c>
      <c r="G1" s="13" t="s">
        <v>30</v>
      </c>
      <c r="H1" s="14" t="s">
        <v>31</v>
      </c>
      <c r="I1" s="15" t="s">
        <v>32</v>
      </c>
      <c r="J1" s="13" t="s">
        <v>33</v>
      </c>
      <c r="K1" s="13" t="s">
        <v>34</v>
      </c>
      <c r="L1" s="13" t="s">
        <v>35</v>
      </c>
    </row>
    <row r="2" spans="1:12" ht="84" customHeight="1" x14ac:dyDescent="0.15">
      <c r="A2" s="16" t="s">
        <v>36</v>
      </c>
      <c r="B2" s="17" t="s">
        <v>37</v>
      </c>
      <c r="C2" s="16" t="s">
        <v>38</v>
      </c>
      <c r="D2" s="18" t="s">
        <v>39</v>
      </c>
      <c r="E2" s="16" t="s">
        <v>40</v>
      </c>
      <c r="F2" s="16" t="s">
        <v>41</v>
      </c>
      <c r="G2" s="16" t="s">
        <v>42</v>
      </c>
      <c r="H2" s="18" t="s">
        <v>43</v>
      </c>
      <c r="I2" s="19" t="s">
        <v>44</v>
      </c>
      <c r="J2" s="16" t="s">
        <v>45</v>
      </c>
      <c r="K2" s="16" t="s">
        <v>46</v>
      </c>
      <c r="L2" s="16" t="s">
        <v>47</v>
      </c>
    </row>
    <row r="3" spans="1:12" s="68" customFormat="1" ht="22" customHeight="1" x14ac:dyDescent="0.15">
      <c r="A3" s="30" t="s">
        <v>48</v>
      </c>
      <c r="B3" s="31" t="s">
        <v>106</v>
      </c>
      <c r="C3" s="31" t="s">
        <v>58</v>
      </c>
      <c r="D3" s="32">
        <v>43372</v>
      </c>
      <c r="E3" s="30" t="s">
        <v>107</v>
      </c>
      <c r="F3" s="74" t="s">
        <v>288</v>
      </c>
      <c r="G3" s="31" t="s">
        <v>108</v>
      </c>
      <c r="H3" s="74" t="s">
        <v>288</v>
      </c>
      <c r="I3" s="74" t="s">
        <v>288</v>
      </c>
      <c r="J3" s="33" t="s">
        <v>61</v>
      </c>
      <c r="K3" s="74" t="s">
        <v>288</v>
      </c>
      <c r="L3" s="48" t="s">
        <v>109</v>
      </c>
    </row>
    <row r="4" spans="1:12" ht="22" customHeight="1" x14ac:dyDescent="0.15">
      <c r="A4" s="30" t="s">
        <v>48</v>
      </c>
      <c r="B4" s="31" t="s">
        <v>110</v>
      </c>
      <c r="C4" s="31" t="s">
        <v>58</v>
      </c>
      <c r="D4" s="32">
        <v>43372</v>
      </c>
      <c r="E4" s="30" t="s">
        <v>111</v>
      </c>
      <c r="F4" s="74" t="s">
        <v>288</v>
      </c>
      <c r="G4" s="31" t="s">
        <v>108</v>
      </c>
      <c r="H4" s="74" t="s">
        <v>288</v>
      </c>
      <c r="I4" s="74" t="s">
        <v>288</v>
      </c>
      <c r="J4" s="33" t="s">
        <v>61</v>
      </c>
      <c r="K4" s="74" t="s">
        <v>288</v>
      </c>
      <c r="L4" s="48" t="s">
        <v>109</v>
      </c>
    </row>
    <row r="5" spans="1:12" ht="22" customHeight="1" x14ac:dyDescent="0.15">
      <c r="A5" s="30" t="s">
        <v>48</v>
      </c>
      <c r="B5" s="31" t="s">
        <v>112</v>
      </c>
      <c r="C5" s="31" t="s">
        <v>58</v>
      </c>
      <c r="D5" s="32">
        <v>43342</v>
      </c>
      <c r="E5" s="30" t="s">
        <v>113</v>
      </c>
      <c r="F5" s="74" t="s">
        <v>288</v>
      </c>
      <c r="G5" s="31" t="s">
        <v>108</v>
      </c>
      <c r="H5" s="74" t="s">
        <v>288</v>
      </c>
      <c r="I5" s="74" t="s">
        <v>288</v>
      </c>
      <c r="J5" s="33" t="s">
        <v>61</v>
      </c>
      <c r="K5" s="74" t="s">
        <v>288</v>
      </c>
      <c r="L5" s="48" t="s">
        <v>109</v>
      </c>
    </row>
    <row r="6" spans="1:12" ht="22" customHeight="1" x14ac:dyDescent="0.15">
      <c r="A6" s="30" t="s">
        <v>49</v>
      </c>
      <c r="B6" s="31" t="s">
        <v>114</v>
      </c>
      <c r="C6" s="31" t="s">
        <v>58</v>
      </c>
      <c r="D6" s="32">
        <v>43433</v>
      </c>
      <c r="E6" s="30" t="s">
        <v>115</v>
      </c>
      <c r="F6" s="74" t="s">
        <v>288</v>
      </c>
      <c r="G6" s="31" t="s">
        <v>108</v>
      </c>
      <c r="H6" s="74" t="s">
        <v>288</v>
      </c>
      <c r="I6" s="74" t="s">
        <v>288</v>
      </c>
      <c r="J6" s="33" t="s">
        <v>61</v>
      </c>
      <c r="K6" s="74" t="s">
        <v>288</v>
      </c>
      <c r="L6" s="48" t="s">
        <v>109</v>
      </c>
    </row>
    <row r="7" spans="1:12" ht="22" customHeight="1" x14ac:dyDescent="0.15">
      <c r="A7" s="30" t="s">
        <v>49</v>
      </c>
      <c r="B7" s="31" t="s">
        <v>116</v>
      </c>
      <c r="C7" s="31" t="s">
        <v>58</v>
      </c>
      <c r="D7" s="32">
        <v>43433</v>
      </c>
      <c r="E7" s="30" t="s">
        <v>115</v>
      </c>
      <c r="F7" s="74" t="s">
        <v>288</v>
      </c>
      <c r="G7" s="31" t="s">
        <v>108</v>
      </c>
      <c r="H7" s="74" t="s">
        <v>288</v>
      </c>
      <c r="I7" s="74" t="s">
        <v>288</v>
      </c>
      <c r="J7" s="33" t="s">
        <v>61</v>
      </c>
      <c r="K7" s="74" t="s">
        <v>288</v>
      </c>
      <c r="L7" s="48" t="s">
        <v>109</v>
      </c>
    </row>
    <row r="8" spans="1:12" ht="22" customHeight="1" x14ac:dyDescent="0.15">
      <c r="A8" s="30" t="s">
        <v>49</v>
      </c>
      <c r="B8" s="31" t="s">
        <v>117</v>
      </c>
      <c r="C8" s="31" t="s">
        <v>58</v>
      </c>
      <c r="D8" s="32">
        <v>43394</v>
      </c>
      <c r="E8" s="30" t="s">
        <v>118</v>
      </c>
      <c r="F8" s="74" t="s">
        <v>288</v>
      </c>
      <c r="G8" s="31" t="s">
        <v>108</v>
      </c>
      <c r="H8" s="74" t="s">
        <v>288</v>
      </c>
      <c r="I8" s="74" t="s">
        <v>288</v>
      </c>
      <c r="J8" s="33" t="s">
        <v>61</v>
      </c>
      <c r="K8" s="74" t="s">
        <v>288</v>
      </c>
      <c r="L8" s="48" t="s">
        <v>109</v>
      </c>
    </row>
    <row r="9" spans="1:12" ht="22" customHeight="1" x14ac:dyDescent="0.15">
      <c r="A9" s="30" t="s">
        <v>49</v>
      </c>
      <c r="B9" s="31" t="s">
        <v>119</v>
      </c>
      <c r="C9" s="31" t="s">
        <v>58</v>
      </c>
      <c r="D9" s="32">
        <v>43394</v>
      </c>
      <c r="E9" s="30" t="s">
        <v>120</v>
      </c>
      <c r="F9" s="74" t="s">
        <v>288</v>
      </c>
      <c r="G9" s="31" t="s">
        <v>108</v>
      </c>
      <c r="H9" s="74" t="s">
        <v>288</v>
      </c>
      <c r="I9" s="74" t="s">
        <v>288</v>
      </c>
      <c r="J9" s="33" t="s">
        <v>61</v>
      </c>
      <c r="K9" s="74" t="s">
        <v>288</v>
      </c>
      <c r="L9" s="48" t="s">
        <v>109</v>
      </c>
    </row>
    <row r="10" spans="1:12" ht="22" customHeight="1" x14ac:dyDescent="0.15">
      <c r="A10" s="30" t="s">
        <v>49</v>
      </c>
      <c r="B10" s="31" t="s">
        <v>121</v>
      </c>
      <c r="C10" s="31" t="s">
        <v>58</v>
      </c>
      <c r="D10" s="32">
        <v>43385</v>
      </c>
      <c r="E10" s="30" t="s">
        <v>118</v>
      </c>
      <c r="F10" s="74" t="s">
        <v>288</v>
      </c>
      <c r="G10" s="31" t="s">
        <v>108</v>
      </c>
      <c r="H10" s="74" t="s">
        <v>288</v>
      </c>
      <c r="I10" s="74" t="s">
        <v>288</v>
      </c>
      <c r="J10" s="33" t="s">
        <v>61</v>
      </c>
      <c r="K10" s="74" t="s">
        <v>288</v>
      </c>
      <c r="L10" s="48" t="s">
        <v>109</v>
      </c>
    </row>
    <row r="11" spans="1:12" ht="22" customHeight="1" x14ac:dyDescent="0.15">
      <c r="A11" s="30" t="s">
        <v>49</v>
      </c>
      <c r="B11" s="31" t="s">
        <v>122</v>
      </c>
      <c r="C11" s="31" t="s">
        <v>58</v>
      </c>
      <c r="D11" s="32">
        <v>43385</v>
      </c>
      <c r="E11" s="30" t="s">
        <v>118</v>
      </c>
      <c r="F11" s="74" t="s">
        <v>288</v>
      </c>
      <c r="G11" s="31" t="s">
        <v>108</v>
      </c>
      <c r="H11" s="74" t="s">
        <v>288</v>
      </c>
      <c r="I11" s="74" t="s">
        <v>288</v>
      </c>
      <c r="J11" s="33" t="s">
        <v>61</v>
      </c>
      <c r="K11" s="74" t="s">
        <v>288</v>
      </c>
      <c r="L11" s="48" t="s">
        <v>109</v>
      </c>
    </row>
    <row r="12" spans="1:12" ht="22" customHeight="1" x14ac:dyDescent="0.15">
      <c r="A12" s="30" t="s">
        <v>49</v>
      </c>
      <c r="B12" s="31" t="s">
        <v>123</v>
      </c>
      <c r="C12" s="31" t="s">
        <v>58</v>
      </c>
      <c r="D12" s="32">
        <v>43382</v>
      </c>
      <c r="E12" s="30" t="s">
        <v>124</v>
      </c>
      <c r="F12" s="74" t="s">
        <v>288</v>
      </c>
      <c r="G12" s="31" t="s">
        <v>108</v>
      </c>
      <c r="H12" s="74" t="s">
        <v>288</v>
      </c>
      <c r="I12" s="74" t="s">
        <v>288</v>
      </c>
      <c r="J12" s="33" t="s">
        <v>61</v>
      </c>
      <c r="K12" s="74" t="s">
        <v>288</v>
      </c>
      <c r="L12" s="48" t="s">
        <v>109</v>
      </c>
    </row>
    <row r="13" spans="1:12" ht="22" customHeight="1" x14ac:dyDescent="0.15">
      <c r="A13" s="30" t="s">
        <v>50</v>
      </c>
      <c r="B13" s="34" t="s">
        <v>125</v>
      </c>
      <c r="C13" s="31" t="s">
        <v>58</v>
      </c>
      <c r="D13" s="32">
        <v>43475</v>
      </c>
      <c r="E13" s="30" t="s">
        <v>126</v>
      </c>
      <c r="F13" s="74" t="s">
        <v>288</v>
      </c>
      <c r="G13" s="31" t="s">
        <v>108</v>
      </c>
      <c r="H13" s="74" t="s">
        <v>288</v>
      </c>
      <c r="I13" s="74" t="s">
        <v>288</v>
      </c>
      <c r="J13" s="33" t="s">
        <v>61</v>
      </c>
      <c r="K13" s="74" t="s">
        <v>288</v>
      </c>
      <c r="L13" s="48" t="s">
        <v>109</v>
      </c>
    </row>
    <row r="14" spans="1:12" ht="33" customHeight="1" x14ac:dyDescent="0.15">
      <c r="A14" s="30" t="s">
        <v>51</v>
      </c>
      <c r="B14" s="34" t="s">
        <v>127</v>
      </c>
      <c r="C14" s="31" t="s">
        <v>58</v>
      </c>
      <c r="D14" s="32">
        <v>43560</v>
      </c>
      <c r="E14" s="30" t="s">
        <v>128</v>
      </c>
      <c r="F14" s="74" t="s">
        <v>288</v>
      </c>
      <c r="G14" s="31" t="s">
        <v>108</v>
      </c>
      <c r="H14" s="74" t="s">
        <v>288</v>
      </c>
      <c r="I14" s="74" t="s">
        <v>288</v>
      </c>
      <c r="J14" s="33" t="s">
        <v>61</v>
      </c>
      <c r="K14" s="74" t="s">
        <v>288</v>
      </c>
      <c r="L14" s="48" t="s">
        <v>109</v>
      </c>
    </row>
    <row r="15" spans="1:12" ht="30" customHeight="1" x14ac:dyDescent="0.15">
      <c r="A15" s="30" t="s">
        <v>51</v>
      </c>
      <c r="B15" s="34" t="s">
        <v>129</v>
      </c>
      <c r="C15" s="31" t="s">
        <v>58</v>
      </c>
      <c r="D15" s="32">
        <v>43605</v>
      </c>
      <c r="E15" s="30" t="s">
        <v>130</v>
      </c>
      <c r="F15" s="74" t="s">
        <v>288</v>
      </c>
      <c r="G15" s="31" t="s">
        <v>108</v>
      </c>
      <c r="H15" s="74" t="s">
        <v>288</v>
      </c>
      <c r="I15" s="74" t="s">
        <v>288</v>
      </c>
      <c r="J15" s="33" t="s">
        <v>61</v>
      </c>
      <c r="K15" s="74" t="s">
        <v>288</v>
      </c>
      <c r="L15" s="48" t="s">
        <v>109</v>
      </c>
    </row>
    <row r="16" spans="1:12" ht="22" customHeight="1" x14ac:dyDescent="0.15">
      <c r="A16" s="30" t="s">
        <v>51</v>
      </c>
      <c r="B16" s="34" t="s">
        <v>131</v>
      </c>
      <c r="C16" s="31" t="s">
        <v>58</v>
      </c>
      <c r="D16" s="32">
        <v>43615</v>
      </c>
      <c r="E16" s="30" t="s">
        <v>132</v>
      </c>
      <c r="F16" s="74" t="s">
        <v>288</v>
      </c>
      <c r="G16" s="31" t="s">
        <v>108</v>
      </c>
      <c r="H16" s="74" t="s">
        <v>288</v>
      </c>
      <c r="I16" s="74" t="s">
        <v>288</v>
      </c>
      <c r="J16" s="33" t="s">
        <v>61</v>
      </c>
      <c r="K16" s="74" t="s">
        <v>288</v>
      </c>
      <c r="L16" s="48" t="s">
        <v>109</v>
      </c>
    </row>
    <row r="17" spans="1:12" ht="32" customHeight="1" x14ac:dyDescent="0.15">
      <c r="A17" s="30" t="s">
        <v>51</v>
      </c>
      <c r="B17" s="34" t="s">
        <v>133</v>
      </c>
      <c r="C17" s="31" t="s">
        <v>58</v>
      </c>
      <c r="D17" s="32">
        <v>43608</v>
      </c>
      <c r="E17" s="30" t="s">
        <v>134</v>
      </c>
      <c r="F17" s="74" t="s">
        <v>288</v>
      </c>
      <c r="G17" s="31" t="s">
        <v>108</v>
      </c>
      <c r="H17" s="74" t="s">
        <v>288</v>
      </c>
      <c r="I17" s="74" t="s">
        <v>288</v>
      </c>
      <c r="J17" s="33" t="s">
        <v>61</v>
      </c>
      <c r="K17" s="74" t="s">
        <v>288</v>
      </c>
      <c r="L17" s="48" t="s">
        <v>109</v>
      </c>
    </row>
    <row r="18" spans="1:12" ht="22" customHeight="1" x14ac:dyDescent="0.15">
      <c r="A18" s="30" t="s">
        <v>52</v>
      </c>
      <c r="B18" s="34" t="s">
        <v>135</v>
      </c>
      <c r="C18" s="31" t="s">
        <v>58</v>
      </c>
      <c r="D18" s="32">
        <v>43705</v>
      </c>
      <c r="E18" s="30" t="s">
        <v>136</v>
      </c>
      <c r="F18" s="74" t="s">
        <v>288</v>
      </c>
      <c r="G18" s="31" t="s">
        <v>108</v>
      </c>
      <c r="H18" s="74" t="s">
        <v>288</v>
      </c>
      <c r="I18" s="74" t="s">
        <v>288</v>
      </c>
      <c r="J18" s="33" t="s">
        <v>61</v>
      </c>
      <c r="K18" s="74" t="s">
        <v>288</v>
      </c>
      <c r="L18" s="48" t="s">
        <v>109</v>
      </c>
    </row>
    <row r="19" spans="1:12" ht="22" customHeight="1" x14ac:dyDescent="0.15">
      <c r="A19" s="30" t="s">
        <v>52</v>
      </c>
      <c r="B19" s="34" t="s">
        <v>137</v>
      </c>
      <c r="C19" s="31" t="s">
        <v>58</v>
      </c>
      <c r="D19" s="32">
        <v>43703</v>
      </c>
      <c r="E19" s="30" t="s">
        <v>138</v>
      </c>
      <c r="F19" s="74" t="s">
        <v>288</v>
      </c>
      <c r="G19" s="31" t="s">
        <v>108</v>
      </c>
      <c r="H19" s="74" t="s">
        <v>288</v>
      </c>
      <c r="I19" s="74" t="s">
        <v>288</v>
      </c>
      <c r="J19" s="33" t="s">
        <v>61</v>
      </c>
      <c r="K19" s="74" t="s">
        <v>288</v>
      </c>
      <c r="L19" s="48" t="s">
        <v>109</v>
      </c>
    </row>
    <row r="20" spans="1:12" ht="32" customHeight="1" x14ac:dyDescent="0.15">
      <c r="A20" s="30" t="s">
        <v>52</v>
      </c>
      <c r="B20" s="31" t="s">
        <v>139</v>
      </c>
      <c r="C20" s="31" t="s">
        <v>58</v>
      </c>
      <c r="D20" s="32">
        <v>43698</v>
      </c>
      <c r="E20" s="30" t="s">
        <v>140</v>
      </c>
      <c r="F20" s="74" t="s">
        <v>288</v>
      </c>
      <c r="G20" s="31" t="s">
        <v>108</v>
      </c>
      <c r="H20" s="74" t="s">
        <v>288</v>
      </c>
      <c r="I20" s="74" t="s">
        <v>288</v>
      </c>
      <c r="J20" s="33" t="s">
        <v>61</v>
      </c>
      <c r="K20" s="74" t="s">
        <v>288</v>
      </c>
      <c r="L20" s="48" t="s">
        <v>109</v>
      </c>
    </row>
    <row r="21" spans="1:12" ht="22" customHeight="1" x14ac:dyDescent="0.15">
      <c r="A21" s="30" t="s">
        <v>52</v>
      </c>
      <c r="B21" s="31" t="s">
        <v>141</v>
      </c>
      <c r="C21" s="31" t="s">
        <v>58</v>
      </c>
      <c r="D21" s="32">
        <v>43695</v>
      </c>
      <c r="E21" s="30" t="s">
        <v>142</v>
      </c>
      <c r="F21" s="74" t="s">
        <v>288</v>
      </c>
      <c r="G21" s="31" t="s">
        <v>108</v>
      </c>
      <c r="H21" s="74" t="s">
        <v>288</v>
      </c>
      <c r="I21" s="74" t="s">
        <v>288</v>
      </c>
      <c r="J21" s="33" t="s">
        <v>61</v>
      </c>
      <c r="K21" s="74" t="s">
        <v>288</v>
      </c>
      <c r="L21" s="48" t="s">
        <v>109</v>
      </c>
    </row>
    <row r="22" spans="1:12" ht="22" customHeight="1" x14ac:dyDescent="0.15">
      <c r="A22" s="30" t="s">
        <v>52</v>
      </c>
      <c r="B22" s="31" t="s">
        <v>143</v>
      </c>
      <c r="C22" s="31" t="s">
        <v>58</v>
      </c>
      <c r="D22" s="32">
        <v>43735</v>
      </c>
      <c r="E22" s="30" t="s">
        <v>144</v>
      </c>
      <c r="F22" s="74" t="s">
        <v>288</v>
      </c>
      <c r="G22" s="31" t="s">
        <v>108</v>
      </c>
      <c r="H22" s="74" t="s">
        <v>288</v>
      </c>
      <c r="I22" s="74" t="s">
        <v>288</v>
      </c>
      <c r="J22" s="33" t="s">
        <v>61</v>
      </c>
      <c r="K22" s="74" t="s">
        <v>288</v>
      </c>
      <c r="L22" s="48" t="s">
        <v>109</v>
      </c>
    </row>
    <row r="23" spans="1:12" ht="29" customHeight="1" x14ac:dyDescent="0.15">
      <c r="A23" s="30" t="s">
        <v>52</v>
      </c>
      <c r="B23" s="31" t="s">
        <v>145</v>
      </c>
      <c r="C23" s="31" t="s">
        <v>58</v>
      </c>
      <c r="D23" s="32">
        <v>43731</v>
      </c>
      <c r="E23" s="30" t="s">
        <v>146</v>
      </c>
      <c r="F23" s="74" t="s">
        <v>288</v>
      </c>
      <c r="G23" s="31" t="s">
        <v>108</v>
      </c>
      <c r="H23" s="74" t="s">
        <v>288</v>
      </c>
      <c r="I23" s="74" t="s">
        <v>288</v>
      </c>
      <c r="J23" s="33" t="s">
        <v>61</v>
      </c>
      <c r="K23" s="74" t="s">
        <v>288</v>
      </c>
      <c r="L23" s="48" t="s">
        <v>109</v>
      </c>
    </row>
    <row r="24" spans="1:12" ht="22" customHeight="1" x14ac:dyDescent="0.15">
      <c r="A24" s="30" t="s">
        <v>52</v>
      </c>
      <c r="B24" s="31" t="s">
        <v>147</v>
      </c>
      <c r="C24" s="31" t="s">
        <v>58</v>
      </c>
      <c r="D24" s="32">
        <v>43728</v>
      </c>
      <c r="E24" s="30" t="s">
        <v>148</v>
      </c>
      <c r="F24" s="74" t="s">
        <v>288</v>
      </c>
      <c r="G24" s="31" t="s">
        <v>108</v>
      </c>
      <c r="H24" s="74" t="s">
        <v>288</v>
      </c>
      <c r="I24" s="74" t="s">
        <v>288</v>
      </c>
      <c r="J24" s="33" t="s">
        <v>61</v>
      </c>
      <c r="K24" s="74" t="s">
        <v>288</v>
      </c>
      <c r="L24" s="48" t="s">
        <v>109</v>
      </c>
    </row>
    <row r="25" spans="1:12" ht="32" customHeight="1" x14ac:dyDescent="0.15">
      <c r="A25" s="30" t="s">
        <v>52</v>
      </c>
      <c r="B25" s="31" t="s">
        <v>149</v>
      </c>
      <c r="C25" s="31" t="s">
        <v>58</v>
      </c>
      <c r="D25" s="32">
        <v>43726</v>
      </c>
      <c r="E25" s="30" t="s">
        <v>128</v>
      </c>
      <c r="F25" s="74" t="s">
        <v>288</v>
      </c>
      <c r="G25" s="31" t="s">
        <v>108</v>
      </c>
      <c r="H25" s="74" t="s">
        <v>288</v>
      </c>
      <c r="I25" s="74" t="s">
        <v>288</v>
      </c>
      <c r="J25" s="33" t="s">
        <v>61</v>
      </c>
      <c r="K25" s="74" t="s">
        <v>288</v>
      </c>
      <c r="L25" s="48" t="s">
        <v>109</v>
      </c>
    </row>
    <row r="26" spans="1:12" ht="22" customHeight="1" x14ac:dyDescent="0.15">
      <c r="A26" s="30" t="s">
        <v>52</v>
      </c>
      <c r="B26" s="31" t="s">
        <v>150</v>
      </c>
      <c r="C26" s="31" t="s">
        <v>58</v>
      </c>
      <c r="D26" s="32">
        <v>43721</v>
      </c>
      <c r="E26" s="30" t="s">
        <v>151</v>
      </c>
      <c r="F26" s="74" t="s">
        <v>288</v>
      </c>
      <c r="G26" s="31" t="s">
        <v>108</v>
      </c>
      <c r="H26" s="74" t="s">
        <v>288</v>
      </c>
      <c r="I26" s="74" t="s">
        <v>288</v>
      </c>
      <c r="J26" s="33" t="s">
        <v>61</v>
      </c>
      <c r="K26" s="74" t="s">
        <v>288</v>
      </c>
      <c r="L26" s="48" t="s">
        <v>109</v>
      </c>
    </row>
    <row r="27" spans="1:12" ht="30" customHeight="1" x14ac:dyDescent="0.15">
      <c r="A27" s="30" t="s">
        <v>52</v>
      </c>
      <c r="B27" s="31" t="s">
        <v>152</v>
      </c>
      <c r="C27" s="31" t="s">
        <v>58</v>
      </c>
      <c r="D27" s="32">
        <v>43710</v>
      </c>
      <c r="E27" s="30" t="s">
        <v>153</v>
      </c>
      <c r="F27" s="74" t="s">
        <v>288</v>
      </c>
      <c r="G27" s="31" t="s">
        <v>108</v>
      </c>
      <c r="H27" s="74" t="s">
        <v>288</v>
      </c>
      <c r="I27" s="74" t="s">
        <v>288</v>
      </c>
      <c r="J27" s="33" t="s">
        <v>61</v>
      </c>
      <c r="K27" s="74" t="s">
        <v>288</v>
      </c>
      <c r="L27" s="48" t="s">
        <v>109</v>
      </c>
    </row>
    <row r="28" spans="1:12" ht="22" customHeight="1" x14ac:dyDescent="0.15">
      <c r="A28" s="30" t="s">
        <v>53</v>
      </c>
      <c r="B28" s="34" t="s">
        <v>154</v>
      </c>
      <c r="C28" s="31" t="s">
        <v>58</v>
      </c>
      <c r="D28" s="32">
        <v>43792</v>
      </c>
      <c r="E28" s="30" t="s">
        <v>155</v>
      </c>
      <c r="F28" s="74" t="s">
        <v>288</v>
      </c>
      <c r="G28" s="31" t="s">
        <v>108</v>
      </c>
      <c r="H28" s="74" t="s">
        <v>288</v>
      </c>
      <c r="I28" s="74" t="s">
        <v>288</v>
      </c>
      <c r="J28" s="33" t="s">
        <v>61</v>
      </c>
      <c r="K28" s="74" t="s">
        <v>288</v>
      </c>
      <c r="L28" s="48" t="s">
        <v>109</v>
      </c>
    </row>
    <row r="29" spans="1:12" ht="22" customHeight="1" x14ac:dyDescent="0.15">
      <c r="A29" s="30" t="s">
        <v>53</v>
      </c>
      <c r="B29" s="31" t="s">
        <v>156</v>
      </c>
      <c r="C29" s="31" t="s">
        <v>58</v>
      </c>
      <c r="D29" s="32">
        <v>43825</v>
      </c>
      <c r="E29" s="30" t="s">
        <v>157</v>
      </c>
      <c r="F29" s="74" t="s">
        <v>288</v>
      </c>
      <c r="G29" s="31" t="s">
        <v>108</v>
      </c>
      <c r="H29" s="74" t="s">
        <v>288</v>
      </c>
      <c r="I29" s="74" t="s">
        <v>288</v>
      </c>
      <c r="J29" s="33" t="s">
        <v>61</v>
      </c>
      <c r="K29" s="74" t="s">
        <v>288</v>
      </c>
      <c r="L29" s="48" t="s">
        <v>109</v>
      </c>
    </row>
    <row r="30" spans="1:12" ht="33" customHeight="1" x14ac:dyDescent="0.15">
      <c r="A30" s="30" t="s">
        <v>54</v>
      </c>
      <c r="B30" s="31" t="s">
        <v>158</v>
      </c>
      <c r="C30" s="31" t="s">
        <v>58</v>
      </c>
      <c r="D30" s="32">
        <v>43842</v>
      </c>
      <c r="E30" s="30" t="s">
        <v>159</v>
      </c>
      <c r="F30" s="74" t="s">
        <v>288</v>
      </c>
      <c r="G30" s="31" t="s">
        <v>108</v>
      </c>
      <c r="H30" s="74" t="s">
        <v>288</v>
      </c>
      <c r="I30" s="74" t="s">
        <v>288</v>
      </c>
      <c r="J30" s="33" t="s">
        <v>61</v>
      </c>
      <c r="K30" s="74" t="s">
        <v>288</v>
      </c>
      <c r="L30" s="48" t="s">
        <v>109</v>
      </c>
    </row>
    <row r="31" spans="1:12" ht="28" customHeight="1" x14ac:dyDescent="0.15">
      <c r="A31" s="30" t="s">
        <v>54</v>
      </c>
      <c r="B31" s="31" t="s">
        <v>160</v>
      </c>
      <c r="C31" s="31" t="s">
        <v>58</v>
      </c>
      <c r="D31" s="32">
        <v>43871</v>
      </c>
      <c r="E31" s="30" t="s">
        <v>161</v>
      </c>
      <c r="F31" s="74" t="s">
        <v>288</v>
      </c>
      <c r="G31" s="31" t="s">
        <v>108</v>
      </c>
      <c r="H31" s="74" t="s">
        <v>288</v>
      </c>
      <c r="I31" s="74" t="s">
        <v>288</v>
      </c>
      <c r="J31" s="33" t="s">
        <v>61</v>
      </c>
      <c r="K31" s="74" t="s">
        <v>288</v>
      </c>
      <c r="L31" s="48" t="s">
        <v>109</v>
      </c>
    </row>
    <row r="32" spans="1:12" ht="22" customHeight="1" x14ac:dyDescent="0.15">
      <c r="A32" s="30" t="s">
        <v>54</v>
      </c>
      <c r="B32" s="31" t="s">
        <v>162</v>
      </c>
      <c r="C32" s="31" t="s">
        <v>58</v>
      </c>
      <c r="D32" s="32">
        <v>43875</v>
      </c>
      <c r="E32" s="30" t="s">
        <v>163</v>
      </c>
      <c r="F32" s="74" t="s">
        <v>288</v>
      </c>
      <c r="G32" s="31" t="s">
        <v>108</v>
      </c>
      <c r="H32" s="74" t="s">
        <v>288</v>
      </c>
      <c r="I32" s="74" t="s">
        <v>288</v>
      </c>
      <c r="J32" s="33" t="s">
        <v>61</v>
      </c>
      <c r="K32" s="74" t="s">
        <v>288</v>
      </c>
      <c r="L32" s="48" t="s">
        <v>109</v>
      </c>
    </row>
    <row r="33" spans="1:12" ht="45" customHeight="1" x14ac:dyDescent="0.15">
      <c r="A33" s="30" t="s">
        <v>54</v>
      </c>
      <c r="B33" s="31" t="s">
        <v>164</v>
      </c>
      <c r="C33" s="31" t="s">
        <v>58</v>
      </c>
      <c r="D33" s="32">
        <v>43881</v>
      </c>
      <c r="E33" s="30" t="s">
        <v>165</v>
      </c>
      <c r="F33" s="74" t="s">
        <v>288</v>
      </c>
      <c r="G33" s="31" t="s">
        <v>108</v>
      </c>
      <c r="H33" s="74" t="s">
        <v>288</v>
      </c>
      <c r="I33" s="74" t="s">
        <v>288</v>
      </c>
      <c r="J33" s="33" t="s">
        <v>61</v>
      </c>
      <c r="K33" s="74" t="s">
        <v>288</v>
      </c>
      <c r="L33" s="48" t="s">
        <v>109</v>
      </c>
    </row>
    <row r="34" spans="1:12" ht="22" customHeight="1" x14ac:dyDescent="0.15">
      <c r="A34" s="30" t="s">
        <v>55</v>
      </c>
      <c r="B34" s="31" t="s">
        <v>166</v>
      </c>
      <c r="C34" s="31" t="s">
        <v>58</v>
      </c>
      <c r="D34" s="32">
        <v>43933</v>
      </c>
      <c r="E34" s="30" t="s">
        <v>167</v>
      </c>
      <c r="F34" s="74" t="s">
        <v>288</v>
      </c>
      <c r="G34" s="31" t="s">
        <v>108</v>
      </c>
      <c r="H34" s="74" t="s">
        <v>288</v>
      </c>
      <c r="I34" s="74" t="s">
        <v>288</v>
      </c>
      <c r="J34" s="33" t="s">
        <v>61</v>
      </c>
      <c r="K34" s="74" t="s">
        <v>288</v>
      </c>
      <c r="L34" s="48" t="s">
        <v>109</v>
      </c>
    </row>
    <row r="35" spans="1:12" ht="22" customHeight="1" x14ac:dyDescent="0.15">
      <c r="A35" s="30" t="s">
        <v>55</v>
      </c>
      <c r="B35" s="31" t="s">
        <v>168</v>
      </c>
      <c r="C35" s="31" t="s">
        <v>58</v>
      </c>
      <c r="D35" s="32">
        <v>43934</v>
      </c>
      <c r="E35" s="30" t="s">
        <v>169</v>
      </c>
      <c r="F35" s="74" t="s">
        <v>288</v>
      </c>
      <c r="G35" s="31" t="s">
        <v>108</v>
      </c>
      <c r="H35" s="74" t="s">
        <v>288</v>
      </c>
      <c r="I35" s="74" t="s">
        <v>288</v>
      </c>
      <c r="J35" s="33" t="s">
        <v>61</v>
      </c>
      <c r="K35" s="74" t="s">
        <v>288</v>
      </c>
      <c r="L35" s="48" t="s">
        <v>109</v>
      </c>
    </row>
    <row r="36" spans="1:12" ht="22" customHeight="1" x14ac:dyDescent="0.15">
      <c r="A36" s="30" t="s">
        <v>55</v>
      </c>
      <c r="B36" s="31" t="s">
        <v>170</v>
      </c>
      <c r="C36" s="31" t="s">
        <v>58</v>
      </c>
      <c r="D36" s="32">
        <v>44006</v>
      </c>
      <c r="E36" s="30" t="s">
        <v>171</v>
      </c>
      <c r="F36" s="74" t="s">
        <v>288</v>
      </c>
      <c r="G36" s="31" t="s">
        <v>108</v>
      </c>
      <c r="H36" s="74" t="s">
        <v>288</v>
      </c>
      <c r="I36" s="74" t="s">
        <v>288</v>
      </c>
      <c r="J36" s="33" t="s">
        <v>61</v>
      </c>
      <c r="K36" s="74" t="s">
        <v>288</v>
      </c>
      <c r="L36" s="48" t="s">
        <v>172</v>
      </c>
    </row>
    <row r="37" spans="1:12" ht="29" customHeight="1" x14ac:dyDescent="0.15">
      <c r="A37" s="30" t="s">
        <v>56</v>
      </c>
      <c r="B37" s="31" t="s">
        <v>173</v>
      </c>
      <c r="C37" s="31" t="s">
        <v>58</v>
      </c>
      <c r="D37" s="32">
        <v>44060</v>
      </c>
      <c r="E37" s="30" t="s">
        <v>174</v>
      </c>
      <c r="F37" s="74" t="s">
        <v>288</v>
      </c>
      <c r="G37" s="31" t="s">
        <v>108</v>
      </c>
      <c r="H37" s="74" t="s">
        <v>288</v>
      </c>
      <c r="I37" s="74" t="s">
        <v>288</v>
      </c>
      <c r="J37" s="33" t="s">
        <v>61</v>
      </c>
      <c r="K37" s="74" t="s">
        <v>288</v>
      </c>
      <c r="L37" s="30" t="s">
        <v>175</v>
      </c>
    </row>
    <row r="38" spans="1:12" ht="22" customHeight="1" x14ac:dyDescent="0.15">
      <c r="A38" s="30" t="s">
        <v>56</v>
      </c>
      <c r="B38" s="31" t="s">
        <v>176</v>
      </c>
      <c r="C38" s="31" t="s">
        <v>58</v>
      </c>
      <c r="D38" s="32">
        <v>44067</v>
      </c>
      <c r="E38" s="30" t="s">
        <v>177</v>
      </c>
      <c r="F38" s="74" t="s">
        <v>288</v>
      </c>
      <c r="G38" s="31" t="s">
        <v>108</v>
      </c>
      <c r="H38" s="74" t="s">
        <v>288</v>
      </c>
      <c r="I38" s="74" t="s">
        <v>288</v>
      </c>
      <c r="J38" s="33" t="s">
        <v>61</v>
      </c>
      <c r="K38" s="74" t="s">
        <v>288</v>
      </c>
      <c r="L38" s="30" t="s">
        <v>178</v>
      </c>
    </row>
    <row r="39" spans="1:12" ht="60" customHeight="1" x14ac:dyDescent="0.15">
      <c r="A39" s="30" t="s">
        <v>56</v>
      </c>
      <c r="B39" s="31" t="s">
        <v>179</v>
      </c>
      <c r="C39" s="31" t="s">
        <v>58</v>
      </c>
      <c r="D39" s="32">
        <v>44103</v>
      </c>
      <c r="E39" s="30" t="s">
        <v>180</v>
      </c>
      <c r="F39" s="74" t="s">
        <v>288</v>
      </c>
      <c r="G39" s="31" t="s">
        <v>108</v>
      </c>
      <c r="H39" s="74" t="s">
        <v>288</v>
      </c>
      <c r="I39" s="74" t="s">
        <v>288</v>
      </c>
      <c r="J39" s="33" t="s">
        <v>61</v>
      </c>
      <c r="K39" s="74" t="s">
        <v>288</v>
      </c>
      <c r="L39" s="30" t="s">
        <v>181</v>
      </c>
    </row>
    <row r="40" spans="1:12" ht="70" customHeight="1" x14ac:dyDescent="0.15">
      <c r="A40" s="30" t="s">
        <v>56</v>
      </c>
      <c r="B40" s="31" t="s">
        <v>182</v>
      </c>
      <c r="C40" s="31" t="s">
        <v>58</v>
      </c>
      <c r="D40" s="32">
        <v>44103</v>
      </c>
      <c r="E40" s="30" t="s">
        <v>183</v>
      </c>
      <c r="F40" s="74" t="s">
        <v>288</v>
      </c>
      <c r="G40" s="31" t="s">
        <v>108</v>
      </c>
      <c r="H40" s="74" t="s">
        <v>288</v>
      </c>
      <c r="I40" s="74" t="s">
        <v>288</v>
      </c>
      <c r="J40" s="33" t="s">
        <v>61</v>
      </c>
      <c r="K40" s="74" t="s">
        <v>288</v>
      </c>
      <c r="L40" s="30" t="s">
        <v>184</v>
      </c>
    </row>
    <row r="41" spans="1:12" ht="35" customHeight="1" x14ac:dyDescent="0.15">
      <c r="A41" s="30" t="s">
        <v>57</v>
      </c>
      <c r="B41" s="31" t="s">
        <v>185</v>
      </c>
      <c r="C41" s="31" t="s">
        <v>58</v>
      </c>
      <c r="D41" s="32">
        <v>44120</v>
      </c>
      <c r="E41" s="30" t="s">
        <v>186</v>
      </c>
      <c r="F41" s="74" t="s">
        <v>288</v>
      </c>
      <c r="G41" s="31" t="s">
        <v>108</v>
      </c>
      <c r="H41" s="74" t="s">
        <v>288</v>
      </c>
      <c r="I41" s="74" t="s">
        <v>288</v>
      </c>
      <c r="J41" s="33" t="s">
        <v>61</v>
      </c>
      <c r="K41" s="74" t="s">
        <v>288</v>
      </c>
      <c r="L41" s="30" t="s">
        <v>187</v>
      </c>
    </row>
    <row r="42" spans="1:12" ht="33" customHeight="1" x14ac:dyDescent="0.15">
      <c r="A42" s="30" t="s">
        <v>57</v>
      </c>
      <c r="B42" s="31" t="s">
        <v>188</v>
      </c>
      <c r="C42" s="31" t="s">
        <v>58</v>
      </c>
      <c r="D42" s="32">
        <v>44174</v>
      </c>
      <c r="E42" s="30" t="s">
        <v>189</v>
      </c>
      <c r="F42" s="74" t="s">
        <v>288</v>
      </c>
      <c r="G42" s="31" t="s">
        <v>108</v>
      </c>
      <c r="H42" s="74" t="s">
        <v>288</v>
      </c>
      <c r="I42" s="74" t="s">
        <v>288</v>
      </c>
      <c r="J42" s="33" t="s">
        <v>61</v>
      </c>
      <c r="K42" s="74" t="s">
        <v>288</v>
      </c>
      <c r="L42" s="30" t="s">
        <v>190</v>
      </c>
    </row>
    <row r="43" spans="1:12" ht="64" customHeight="1" x14ac:dyDescent="0.15">
      <c r="A43" s="30" t="s">
        <v>57</v>
      </c>
      <c r="B43" s="31" t="s">
        <v>191</v>
      </c>
      <c r="C43" s="31" t="s">
        <v>58</v>
      </c>
      <c r="D43" s="32">
        <v>44175</v>
      </c>
      <c r="E43" s="30" t="s">
        <v>192</v>
      </c>
      <c r="F43" s="74" t="s">
        <v>288</v>
      </c>
      <c r="G43" s="31" t="s">
        <v>108</v>
      </c>
      <c r="H43" s="74" t="s">
        <v>288</v>
      </c>
      <c r="I43" s="74" t="s">
        <v>288</v>
      </c>
      <c r="J43" s="33" t="s">
        <v>61</v>
      </c>
      <c r="K43" s="74" t="s">
        <v>288</v>
      </c>
      <c r="L43" s="30" t="s">
        <v>184</v>
      </c>
    </row>
    <row r="44" spans="1:12" ht="53" customHeight="1" x14ac:dyDescent="0.15">
      <c r="A44" s="30" t="s">
        <v>57</v>
      </c>
      <c r="B44" s="31" t="s">
        <v>193</v>
      </c>
      <c r="C44" s="31" t="s">
        <v>58</v>
      </c>
      <c r="D44" s="32">
        <v>44175</v>
      </c>
      <c r="E44" s="30" t="s">
        <v>194</v>
      </c>
      <c r="F44" s="74" t="s">
        <v>288</v>
      </c>
      <c r="G44" s="31" t="s">
        <v>108</v>
      </c>
      <c r="H44" s="74" t="s">
        <v>288</v>
      </c>
      <c r="I44" s="74" t="s">
        <v>288</v>
      </c>
      <c r="J44" s="33" t="s">
        <v>61</v>
      </c>
      <c r="K44" s="74" t="s">
        <v>288</v>
      </c>
      <c r="L44" s="75" t="s">
        <v>288</v>
      </c>
    </row>
    <row r="45" spans="1:12" ht="30" customHeight="1" x14ac:dyDescent="0.15">
      <c r="A45" s="30" t="s">
        <v>57</v>
      </c>
      <c r="B45" s="31" t="s">
        <v>195</v>
      </c>
      <c r="C45" s="31" t="s">
        <v>58</v>
      </c>
      <c r="D45" s="32">
        <v>44180</v>
      </c>
      <c r="E45" s="47" t="s">
        <v>196</v>
      </c>
      <c r="F45" s="74" t="s">
        <v>288</v>
      </c>
      <c r="G45" s="31" t="s">
        <v>108</v>
      </c>
      <c r="H45" s="74" t="s">
        <v>288</v>
      </c>
      <c r="I45" s="74" t="s">
        <v>288</v>
      </c>
      <c r="J45" s="33" t="s">
        <v>61</v>
      </c>
      <c r="K45" s="74" t="s">
        <v>288</v>
      </c>
      <c r="L45" s="75" t="s">
        <v>288</v>
      </c>
    </row>
    <row r="46" spans="1:12" ht="41" customHeight="1" x14ac:dyDescent="0.15">
      <c r="A46" s="35" t="s">
        <v>197</v>
      </c>
      <c r="B46" s="35" t="s">
        <v>198</v>
      </c>
      <c r="C46" s="35" t="s">
        <v>58</v>
      </c>
      <c r="D46" s="36">
        <v>44229</v>
      </c>
      <c r="E46" s="37" t="s">
        <v>199</v>
      </c>
      <c r="F46" s="76" t="s">
        <v>288</v>
      </c>
      <c r="G46" s="35" t="s">
        <v>108</v>
      </c>
      <c r="H46" s="76" t="s">
        <v>288</v>
      </c>
      <c r="I46" s="76" t="s">
        <v>288</v>
      </c>
      <c r="J46" s="76" t="s">
        <v>288</v>
      </c>
      <c r="K46" s="76" t="s">
        <v>288</v>
      </c>
      <c r="L46" s="76" t="s">
        <v>288</v>
      </c>
    </row>
    <row r="47" spans="1:12" ht="147" customHeight="1" x14ac:dyDescent="0.15">
      <c r="A47" s="35" t="s">
        <v>197</v>
      </c>
      <c r="B47" s="35" t="s">
        <v>200</v>
      </c>
      <c r="C47" s="35" t="s">
        <v>58</v>
      </c>
      <c r="D47" s="36">
        <v>44235</v>
      </c>
      <c r="E47" s="37" t="s">
        <v>201</v>
      </c>
      <c r="F47" s="76" t="s">
        <v>288</v>
      </c>
      <c r="G47" s="35" t="s">
        <v>202</v>
      </c>
      <c r="H47" s="36">
        <v>44298</v>
      </c>
      <c r="I47" s="35">
        <f>26+31+12</f>
        <v>69</v>
      </c>
      <c r="J47" s="38" t="s">
        <v>61</v>
      </c>
      <c r="K47" s="35" t="s">
        <v>59</v>
      </c>
      <c r="L47" s="39" t="s">
        <v>203</v>
      </c>
    </row>
    <row r="48" spans="1:12" ht="161" customHeight="1" x14ac:dyDescent="0.15">
      <c r="A48" s="35" t="s">
        <v>197</v>
      </c>
      <c r="B48" s="35" t="s">
        <v>204</v>
      </c>
      <c r="C48" s="35" t="s">
        <v>58</v>
      </c>
      <c r="D48" s="36">
        <v>44247</v>
      </c>
      <c r="E48" s="37" t="s">
        <v>205</v>
      </c>
      <c r="F48" s="76" t="s">
        <v>288</v>
      </c>
      <c r="G48" s="35" t="s">
        <v>202</v>
      </c>
      <c r="H48" s="36">
        <v>44299</v>
      </c>
      <c r="I48" s="35">
        <f>5+23+8</f>
        <v>36</v>
      </c>
      <c r="J48" s="38" t="s">
        <v>61</v>
      </c>
      <c r="K48" s="35" t="s">
        <v>59</v>
      </c>
      <c r="L48" s="39" t="s">
        <v>203</v>
      </c>
    </row>
    <row r="49" spans="1:12" ht="31" customHeight="1" x14ac:dyDescent="0.15">
      <c r="A49" s="35" t="s">
        <v>197</v>
      </c>
      <c r="B49" s="35" t="s">
        <v>206</v>
      </c>
      <c r="C49" s="35" t="s">
        <v>58</v>
      </c>
      <c r="D49" s="36">
        <v>44263</v>
      </c>
      <c r="E49" s="37" t="s">
        <v>207</v>
      </c>
      <c r="F49" s="76" t="s">
        <v>288</v>
      </c>
      <c r="G49" s="76" t="s">
        <v>288</v>
      </c>
      <c r="H49" s="76" t="s">
        <v>288</v>
      </c>
      <c r="I49" s="76" t="s">
        <v>288</v>
      </c>
      <c r="J49" s="76" t="s">
        <v>288</v>
      </c>
      <c r="K49" s="76" t="s">
        <v>288</v>
      </c>
      <c r="L49" s="35" t="s">
        <v>208</v>
      </c>
    </row>
    <row r="50" spans="1:12" ht="61" customHeight="1" x14ac:dyDescent="0.15">
      <c r="A50" s="35" t="s">
        <v>209</v>
      </c>
      <c r="B50" s="35" t="s">
        <v>210</v>
      </c>
      <c r="C50" s="35" t="s">
        <v>58</v>
      </c>
      <c r="D50" s="36">
        <v>44305</v>
      </c>
      <c r="E50" s="37" t="s">
        <v>211</v>
      </c>
      <c r="F50" s="35" t="s">
        <v>59</v>
      </c>
      <c r="G50" s="35" t="s">
        <v>212</v>
      </c>
      <c r="H50" s="36">
        <v>44349</v>
      </c>
      <c r="I50" s="35">
        <f>9+21+1</f>
        <v>31</v>
      </c>
      <c r="J50" s="38" t="s">
        <v>61</v>
      </c>
      <c r="K50" s="35" t="s">
        <v>59</v>
      </c>
      <c r="L50" s="76" t="s">
        <v>288</v>
      </c>
    </row>
    <row r="51" spans="1:12" ht="53" customHeight="1" x14ac:dyDescent="0.15">
      <c r="A51" s="35" t="s">
        <v>209</v>
      </c>
      <c r="B51" s="35" t="s">
        <v>213</v>
      </c>
      <c r="C51" s="35" t="s">
        <v>58</v>
      </c>
      <c r="D51" s="36">
        <v>44340</v>
      </c>
      <c r="E51" s="37" t="s">
        <v>214</v>
      </c>
      <c r="F51" s="35" t="s">
        <v>59</v>
      </c>
      <c r="G51" s="35" t="s">
        <v>212</v>
      </c>
      <c r="H51" s="36">
        <v>44358</v>
      </c>
      <c r="I51" s="35">
        <v>12</v>
      </c>
      <c r="J51" s="38" t="s">
        <v>61</v>
      </c>
      <c r="K51" s="35" t="s">
        <v>59</v>
      </c>
      <c r="L51" s="76" t="s">
        <v>288</v>
      </c>
    </row>
    <row r="52" spans="1:12" ht="22" customHeight="1" x14ac:dyDescent="0.15">
      <c r="A52" s="35" t="s">
        <v>209</v>
      </c>
      <c r="B52" s="35" t="s">
        <v>213</v>
      </c>
      <c r="C52" s="35" t="s">
        <v>58</v>
      </c>
      <c r="D52" s="36">
        <v>44343</v>
      </c>
      <c r="E52" s="37" t="s">
        <v>215</v>
      </c>
      <c r="F52" s="35" t="s">
        <v>59</v>
      </c>
      <c r="G52" s="35" t="s">
        <v>202</v>
      </c>
      <c r="H52" s="36">
        <v>44358</v>
      </c>
      <c r="I52" s="35">
        <v>12</v>
      </c>
      <c r="J52" s="38" t="s">
        <v>61</v>
      </c>
      <c r="K52" s="35" t="s">
        <v>59</v>
      </c>
      <c r="L52" s="76" t="s">
        <v>288</v>
      </c>
    </row>
    <row r="53" spans="1:12" ht="38" customHeight="1" x14ac:dyDescent="0.15">
      <c r="A53" s="35" t="s">
        <v>216</v>
      </c>
      <c r="B53" s="35" t="s">
        <v>217</v>
      </c>
      <c r="C53" s="35" t="s">
        <v>58</v>
      </c>
      <c r="D53" s="36">
        <v>44400</v>
      </c>
      <c r="E53" s="37" t="s">
        <v>218</v>
      </c>
      <c r="F53" s="35" t="s">
        <v>59</v>
      </c>
      <c r="G53" s="35" t="s">
        <v>212</v>
      </c>
      <c r="H53" s="36">
        <v>44417</v>
      </c>
      <c r="I53" s="35">
        <v>10</v>
      </c>
      <c r="J53" s="38" t="s">
        <v>61</v>
      </c>
      <c r="K53" s="35" t="s">
        <v>59</v>
      </c>
      <c r="L53" s="76" t="s">
        <v>288</v>
      </c>
    </row>
    <row r="54" spans="1:12" ht="145" customHeight="1" x14ac:dyDescent="0.15">
      <c r="A54" s="35" t="s">
        <v>216</v>
      </c>
      <c r="B54" s="35" t="s">
        <v>219</v>
      </c>
      <c r="C54" s="35" t="s">
        <v>58</v>
      </c>
      <c r="D54" s="36">
        <v>44424</v>
      </c>
      <c r="E54" s="37" t="s">
        <v>220</v>
      </c>
      <c r="F54" s="35" t="s">
        <v>59</v>
      </c>
      <c r="G54" s="35" t="s">
        <v>212</v>
      </c>
      <c r="H54" s="36">
        <v>44446</v>
      </c>
      <c r="I54" s="35">
        <v>15</v>
      </c>
      <c r="J54" s="38" t="s">
        <v>61</v>
      </c>
      <c r="K54" s="35" t="s">
        <v>59</v>
      </c>
      <c r="L54" s="76" t="s">
        <v>288</v>
      </c>
    </row>
    <row r="55" spans="1:12" ht="44" customHeight="1" x14ac:dyDescent="0.15">
      <c r="A55" s="35" t="s">
        <v>216</v>
      </c>
      <c r="B55" s="35" t="s">
        <v>221</v>
      </c>
      <c r="C55" s="35" t="s">
        <v>58</v>
      </c>
      <c r="D55" s="36">
        <v>44431</v>
      </c>
      <c r="E55" s="37" t="s">
        <v>222</v>
      </c>
      <c r="F55" s="35" t="s">
        <v>59</v>
      </c>
      <c r="G55" s="35" t="s">
        <v>202</v>
      </c>
      <c r="H55" s="40">
        <v>44446</v>
      </c>
      <c r="I55" s="35">
        <v>10</v>
      </c>
      <c r="J55" s="38" t="s">
        <v>61</v>
      </c>
      <c r="K55" s="35" t="s">
        <v>59</v>
      </c>
      <c r="L55" s="37" t="s">
        <v>223</v>
      </c>
    </row>
    <row r="56" spans="1:12" ht="42" customHeight="1" x14ac:dyDescent="0.15">
      <c r="A56" s="41" t="s">
        <v>216</v>
      </c>
      <c r="B56" s="42" t="s">
        <v>224</v>
      </c>
      <c r="C56" s="41" t="s">
        <v>58</v>
      </c>
      <c r="D56" s="43">
        <v>44449</v>
      </c>
      <c r="E56" s="44" t="s">
        <v>225</v>
      </c>
      <c r="F56" s="41" t="s">
        <v>59</v>
      </c>
      <c r="G56" s="41" t="s">
        <v>202</v>
      </c>
      <c r="H56" s="45">
        <v>44449</v>
      </c>
      <c r="I56" s="42">
        <v>1</v>
      </c>
      <c r="J56" s="46" t="s">
        <v>61</v>
      </c>
      <c r="K56" s="41" t="s">
        <v>59</v>
      </c>
      <c r="L56" s="37" t="s">
        <v>226</v>
      </c>
    </row>
    <row r="57" spans="1:12" ht="22" customHeight="1" x14ac:dyDescent="0.15">
      <c r="A57" s="35" t="s">
        <v>216</v>
      </c>
      <c r="B57" s="35" t="s">
        <v>227</v>
      </c>
      <c r="C57" s="35" t="s">
        <v>58</v>
      </c>
      <c r="D57" s="36">
        <v>44449</v>
      </c>
      <c r="E57" s="37" t="s">
        <v>228</v>
      </c>
      <c r="F57" s="35" t="s">
        <v>59</v>
      </c>
      <c r="G57" s="37" t="s">
        <v>83</v>
      </c>
      <c r="H57" s="40" t="s">
        <v>288</v>
      </c>
      <c r="I57" s="35" t="s">
        <v>288</v>
      </c>
      <c r="J57" s="38" t="s">
        <v>288</v>
      </c>
      <c r="K57" s="35" t="s">
        <v>288</v>
      </c>
      <c r="L57" s="76" t="s">
        <v>288</v>
      </c>
    </row>
    <row r="58" spans="1:12" ht="22" customHeight="1" x14ac:dyDescent="0.15">
      <c r="A58" s="35" t="s">
        <v>216</v>
      </c>
      <c r="B58" s="35" t="s">
        <v>229</v>
      </c>
      <c r="C58" s="35" t="s">
        <v>58</v>
      </c>
      <c r="D58" s="36">
        <v>44449</v>
      </c>
      <c r="E58" s="37" t="s">
        <v>230</v>
      </c>
      <c r="F58" s="35" t="s">
        <v>59</v>
      </c>
      <c r="G58" s="35" t="s">
        <v>212</v>
      </c>
      <c r="H58" s="40">
        <v>44449</v>
      </c>
      <c r="I58" s="35">
        <v>1</v>
      </c>
      <c r="J58" s="38" t="s">
        <v>61</v>
      </c>
      <c r="K58" s="35" t="s">
        <v>59</v>
      </c>
      <c r="L58" s="76" t="s">
        <v>288</v>
      </c>
    </row>
    <row r="59" spans="1:12" ht="22" customHeight="1" x14ac:dyDescent="0.15">
      <c r="A59" s="35" t="s">
        <v>216</v>
      </c>
      <c r="B59" s="35" t="s">
        <v>231</v>
      </c>
      <c r="C59" s="35" t="s">
        <v>58</v>
      </c>
      <c r="D59" s="36">
        <v>44452</v>
      </c>
      <c r="E59" s="37" t="s">
        <v>232</v>
      </c>
      <c r="F59" s="35" t="s">
        <v>59</v>
      </c>
      <c r="G59" s="35" t="s">
        <v>212</v>
      </c>
      <c r="H59" s="40">
        <v>44452</v>
      </c>
      <c r="I59" s="35">
        <v>1</v>
      </c>
      <c r="J59" s="38" t="s">
        <v>61</v>
      </c>
      <c r="K59" s="35" t="s">
        <v>59</v>
      </c>
      <c r="L59" s="76" t="s">
        <v>288</v>
      </c>
    </row>
    <row r="60" spans="1:12" ht="39" customHeight="1" x14ac:dyDescent="0.15">
      <c r="A60" s="35" t="s">
        <v>216</v>
      </c>
      <c r="B60" s="35" t="s">
        <v>233</v>
      </c>
      <c r="C60" s="35" t="s">
        <v>58</v>
      </c>
      <c r="D60" s="36">
        <v>44460</v>
      </c>
      <c r="E60" s="37" t="s">
        <v>234</v>
      </c>
      <c r="F60" s="35" t="s">
        <v>59</v>
      </c>
      <c r="G60" s="35" t="s">
        <v>202</v>
      </c>
      <c r="H60" s="40">
        <v>44467</v>
      </c>
      <c r="I60" s="35">
        <v>5</v>
      </c>
      <c r="J60" s="38" t="s">
        <v>61</v>
      </c>
      <c r="K60" s="35" t="s">
        <v>59</v>
      </c>
      <c r="L60" s="76" t="s">
        <v>288</v>
      </c>
    </row>
    <row r="61" spans="1:12" ht="22" customHeight="1" x14ac:dyDescent="0.15">
      <c r="A61" s="35" t="s">
        <v>235</v>
      </c>
      <c r="B61" s="35" t="s">
        <v>236</v>
      </c>
      <c r="C61" s="35" t="s">
        <v>58</v>
      </c>
      <c r="D61" s="36">
        <v>44473</v>
      </c>
      <c r="E61" s="37" t="s">
        <v>237</v>
      </c>
      <c r="F61" s="76" t="s">
        <v>288</v>
      </c>
      <c r="G61" s="37" t="s">
        <v>83</v>
      </c>
      <c r="H61" s="76" t="s">
        <v>288</v>
      </c>
      <c r="I61" s="76" t="s">
        <v>288</v>
      </c>
      <c r="J61" s="76" t="s">
        <v>288</v>
      </c>
      <c r="K61" s="76" t="s">
        <v>288</v>
      </c>
      <c r="L61" s="35" t="s">
        <v>238</v>
      </c>
    </row>
    <row r="62" spans="1:12" ht="22" customHeight="1" x14ac:dyDescent="0.15">
      <c r="A62" s="35" t="s">
        <v>235</v>
      </c>
      <c r="B62" s="35" t="s">
        <v>239</v>
      </c>
      <c r="C62" s="35" t="s">
        <v>58</v>
      </c>
      <c r="D62" s="36">
        <v>44481</v>
      </c>
      <c r="E62" s="37" t="s">
        <v>240</v>
      </c>
      <c r="F62" s="76" t="s">
        <v>288</v>
      </c>
      <c r="G62" s="37" t="s">
        <v>83</v>
      </c>
      <c r="H62" s="76" t="s">
        <v>288</v>
      </c>
      <c r="I62" s="76" t="s">
        <v>288</v>
      </c>
      <c r="J62" s="76" t="s">
        <v>288</v>
      </c>
      <c r="K62" s="76" t="s">
        <v>288</v>
      </c>
      <c r="L62" s="35" t="s">
        <v>238</v>
      </c>
    </row>
    <row r="63" spans="1:12" ht="22" customHeight="1" x14ac:dyDescent="0.15">
      <c r="A63" s="35" t="s">
        <v>235</v>
      </c>
      <c r="B63" s="35" t="s">
        <v>241</v>
      </c>
      <c r="C63" s="35" t="s">
        <v>58</v>
      </c>
      <c r="D63" s="36">
        <v>44500</v>
      </c>
      <c r="E63" s="37" t="s">
        <v>242</v>
      </c>
      <c r="F63" s="35" t="s">
        <v>59</v>
      </c>
      <c r="G63" s="35" t="s">
        <v>243</v>
      </c>
      <c r="H63" s="40">
        <v>44500</v>
      </c>
      <c r="I63" s="35">
        <v>1</v>
      </c>
      <c r="J63" s="38" t="s">
        <v>61</v>
      </c>
      <c r="K63" s="35" t="s">
        <v>59</v>
      </c>
      <c r="L63" s="76" t="s">
        <v>288</v>
      </c>
    </row>
    <row r="64" spans="1:12" ht="22" customHeight="1" x14ac:dyDescent="0.15">
      <c r="A64" s="35" t="s">
        <v>235</v>
      </c>
      <c r="B64" s="35" t="s">
        <v>244</v>
      </c>
      <c r="C64" s="35" t="s">
        <v>58</v>
      </c>
      <c r="D64" s="36">
        <v>44510</v>
      </c>
      <c r="E64" s="37" t="s">
        <v>245</v>
      </c>
      <c r="F64" s="35" t="s">
        <v>59</v>
      </c>
      <c r="G64" s="35" t="s">
        <v>212</v>
      </c>
      <c r="H64" s="40">
        <v>44480</v>
      </c>
      <c r="I64" s="35">
        <v>1</v>
      </c>
      <c r="J64" s="38" t="s">
        <v>61</v>
      </c>
      <c r="K64" s="35" t="s">
        <v>59</v>
      </c>
      <c r="L64" s="76" t="s">
        <v>288</v>
      </c>
    </row>
    <row r="65" spans="1:12" ht="35" customHeight="1" x14ac:dyDescent="0.15">
      <c r="A65" s="35" t="s">
        <v>235</v>
      </c>
      <c r="B65" s="35" t="s">
        <v>246</v>
      </c>
      <c r="C65" s="35" t="s">
        <v>58</v>
      </c>
      <c r="D65" s="36">
        <v>44524</v>
      </c>
      <c r="E65" s="37" t="s">
        <v>247</v>
      </c>
      <c r="F65" s="76" t="s">
        <v>288</v>
      </c>
      <c r="G65" s="37" t="s">
        <v>83</v>
      </c>
      <c r="H65" s="76" t="s">
        <v>288</v>
      </c>
      <c r="I65" s="76" t="s">
        <v>288</v>
      </c>
      <c r="J65" s="76" t="s">
        <v>288</v>
      </c>
      <c r="K65" s="76" t="s">
        <v>288</v>
      </c>
      <c r="L65" s="35" t="s">
        <v>238</v>
      </c>
    </row>
    <row r="66" spans="1:12" ht="39" customHeight="1" x14ac:dyDescent="0.15">
      <c r="A66" s="35" t="s">
        <v>235</v>
      </c>
      <c r="B66" s="35" t="s">
        <v>248</v>
      </c>
      <c r="C66" s="35" t="s">
        <v>58</v>
      </c>
      <c r="D66" s="36">
        <v>44525</v>
      </c>
      <c r="E66" s="37" t="s">
        <v>249</v>
      </c>
      <c r="F66" s="76" t="s">
        <v>288</v>
      </c>
      <c r="G66" s="37" t="s">
        <v>83</v>
      </c>
      <c r="H66" s="76" t="s">
        <v>288</v>
      </c>
      <c r="I66" s="76" t="s">
        <v>288</v>
      </c>
      <c r="J66" s="76" t="s">
        <v>288</v>
      </c>
      <c r="K66" s="76" t="s">
        <v>288</v>
      </c>
      <c r="L66" s="35" t="s">
        <v>238</v>
      </c>
    </row>
    <row r="67" spans="1:12" ht="39" customHeight="1" x14ac:dyDescent="0.15">
      <c r="A67" s="35" t="s">
        <v>235</v>
      </c>
      <c r="B67" s="35" t="s">
        <v>250</v>
      </c>
      <c r="C67" s="35" t="s">
        <v>58</v>
      </c>
      <c r="D67" s="36">
        <v>44530</v>
      </c>
      <c r="E67" s="37" t="s">
        <v>251</v>
      </c>
      <c r="F67" s="76" t="s">
        <v>288</v>
      </c>
      <c r="G67" s="37" t="s">
        <v>83</v>
      </c>
      <c r="H67" s="76" t="s">
        <v>288</v>
      </c>
      <c r="I67" s="76" t="s">
        <v>288</v>
      </c>
      <c r="J67" s="76" t="s">
        <v>288</v>
      </c>
      <c r="K67" s="76" t="s">
        <v>288</v>
      </c>
      <c r="L67" s="35" t="s">
        <v>238</v>
      </c>
    </row>
    <row r="68" spans="1:12" ht="40" customHeight="1" x14ac:dyDescent="0.15">
      <c r="A68" s="35" t="s">
        <v>235</v>
      </c>
      <c r="B68" s="35" t="s">
        <v>252</v>
      </c>
      <c r="C68" s="35" t="s">
        <v>58</v>
      </c>
      <c r="D68" s="36">
        <v>44534</v>
      </c>
      <c r="E68" s="37" t="s">
        <v>253</v>
      </c>
      <c r="F68" s="76" t="s">
        <v>288</v>
      </c>
      <c r="G68" s="37" t="s">
        <v>83</v>
      </c>
      <c r="H68" s="76" t="s">
        <v>288</v>
      </c>
      <c r="I68" s="76" t="s">
        <v>288</v>
      </c>
      <c r="J68" s="76" t="s">
        <v>288</v>
      </c>
      <c r="K68" s="76" t="s">
        <v>288</v>
      </c>
      <c r="L68" s="35" t="s">
        <v>238</v>
      </c>
    </row>
    <row r="69" spans="1:12" ht="22" customHeight="1" x14ac:dyDescent="0.15">
      <c r="A69" s="35" t="s">
        <v>235</v>
      </c>
      <c r="B69" s="35" t="s">
        <v>254</v>
      </c>
      <c r="C69" s="35" t="s">
        <v>58</v>
      </c>
      <c r="D69" s="36">
        <v>44548</v>
      </c>
      <c r="E69" s="37" t="s">
        <v>255</v>
      </c>
      <c r="F69" s="35" t="s">
        <v>59</v>
      </c>
      <c r="G69" s="35" t="s">
        <v>212</v>
      </c>
      <c r="H69" s="40">
        <v>44548</v>
      </c>
      <c r="I69" s="35">
        <v>1</v>
      </c>
      <c r="J69" s="38" t="s">
        <v>61</v>
      </c>
      <c r="K69" s="35" t="s">
        <v>59</v>
      </c>
      <c r="L69" s="76" t="s">
        <v>288</v>
      </c>
    </row>
    <row r="71" spans="1:12" ht="15.75" customHeight="1" x14ac:dyDescent="0.15">
      <c r="A71" s="77" t="s">
        <v>289</v>
      </c>
    </row>
  </sheetData>
  <printOptions horizontalCentered="1" gridLines="1"/>
  <pageMargins left="0.7" right="0.7" top="0.75" bottom="0.75" header="0" footer="0"/>
  <pageSetup paperSize="9" scale="56"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Y19"/>
  <sheetViews>
    <sheetView tabSelected="1" topLeftCell="D1" workbookViewId="0">
      <pane ySplit="3" topLeftCell="A4" activePane="bottomLeft" state="frozen"/>
      <selection pane="bottomLeft" activeCell="U16" sqref="U16"/>
    </sheetView>
  </sheetViews>
  <sheetFormatPr baseColWidth="10" defaultColWidth="14.5" defaultRowHeight="15.75" customHeight="1" x14ac:dyDescent="0.15"/>
  <cols>
    <col min="1" max="1" width="14.1640625" customWidth="1"/>
    <col min="2" max="2" width="15.1640625" customWidth="1"/>
    <col min="3" max="3" width="9.33203125" customWidth="1"/>
    <col min="4" max="4" width="10.5" customWidth="1"/>
    <col min="5" max="5" width="12.1640625" customWidth="1"/>
    <col min="6" max="6" width="15.5" customWidth="1"/>
    <col min="7" max="7" width="3.33203125" customWidth="1"/>
    <col min="8" max="8" width="13.5" customWidth="1"/>
    <col min="9" max="9" width="11.33203125" customWidth="1"/>
    <col min="10" max="10" width="11.5" customWidth="1"/>
    <col min="11" max="11" width="10.5" customWidth="1"/>
    <col min="12" max="13" width="13.33203125" customWidth="1"/>
    <col min="14" max="14" width="10.83203125" customWidth="1"/>
    <col min="15" max="15" width="11.5" customWidth="1"/>
    <col min="16" max="16" width="11" customWidth="1"/>
    <col min="19" max="19" width="4.5" customWidth="1"/>
    <col min="20" max="20" width="12.5" customWidth="1"/>
    <col min="21" max="22" width="10.5" customWidth="1"/>
    <col min="23" max="23" width="12.5" customWidth="1"/>
    <col min="24" max="24" width="11.5" customWidth="1"/>
    <col min="25" max="25" width="4.5" customWidth="1"/>
  </cols>
  <sheetData>
    <row r="1" spans="1:25" ht="13" x14ac:dyDescent="0.15">
      <c r="A1" s="72" t="s">
        <v>65</v>
      </c>
      <c r="B1" s="72" t="s">
        <v>66</v>
      </c>
      <c r="C1" s="72" t="s">
        <v>67</v>
      </c>
      <c r="D1" s="72" t="s">
        <v>68</v>
      </c>
      <c r="E1" s="72" t="s">
        <v>69</v>
      </c>
      <c r="F1" s="72" t="s">
        <v>26</v>
      </c>
      <c r="G1" s="73"/>
      <c r="H1" s="69" t="s">
        <v>70</v>
      </c>
      <c r="I1" s="71" t="s">
        <v>71</v>
      </c>
      <c r="J1" s="70"/>
      <c r="K1" s="70"/>
      <c r="L1" s="70"/>
      <c r="M1" s="70"/>
      <c r="N1" s="70"/>
      <c r="O1" s="70"/>
      <c r="P1" s="70"/>
      <c r="Q1" s="69" t="s">
        <v>72</v>
      </c>
      <c r="R1" s="69" t="s">
        <v>73</v>
      </c>
      <c r="S1" s="21"/>
      <c r="T1" s="71" t="s">
        <v>74</v>
      </c>
      <c r="U1" s="71" t="s">
        <v>75</v>
      </c>
      <c r="V1" s="70"/>
      <c r="W1" s="70"/>
      <c r="X1" s="70"/>
      <c r="Y1" s="21"/>
    </row>
    <row r="2" spans="1:25" ht="26" x14ac:dyDescent="0.15">
      <c r="A2" s="70"/>
      <c r="B2" s="70"/>
      <c r="C2" s="70"/>
      <c r="D2" s="70"/>
      <c r="E2" s="70"/>
      <c r="F2" s="70"/>
      <c r="G2" s="70"/>
      <c r="H2" s="70"/>
      <c r="I2" s="22" t="s">
        <v>63</v>
      </c>
      <c r="J2" s="22" t="s">
        <v>76</v>
      </c>
      <c r="K2" s="22" t="s">
        <v>64</v>
      </c>
      <c r="L2" s="24" t="s">
        <v>77</v>
      </c>
      <c r="M2" s="25" t="s">
        <v>78</v>
      </c>
      <c r="N2" s="25" t="s">
        <v>79</v>
      </c>
      <c r="O2" s="25" t="s">
        <v>80</v>
      </c>
      <c r="P2" s="25" t="s">
        <v>60</v>
      </c>
      <c r="Q2" s="70"/>
      <c r="R2" s="70"/>
      <c r="S2" s="21"/>
      <c r="T2" s="70"/>
      <c r="U2" s="23" t="s">
        <v>81</v>
      </c>
      <c r="V2" s="23" t="s">
        <v>82</v>
      </c>
      <c r="W2" s="23" t="s">
        <v>83</v>
      </c>
      <c r="X2" s="23" t="s">
        <v>84</v>
      </c>
      <c r="Y2" s="21"/>
    </row>
    <row r="3" spans="1:25" ht="238" x14ac:dyDescent="0.15">
      <c r="A3" s="26" t="s">
        <v>85</v>
      </c>
      <c r="B3" s="26" t="s">
        <v>86</v>
      </c>
      <c r="C3" s="26" t="s">
        <v>87</v>
      </c>
      <c r="D3" s="26" t="s">
        <v>88</v>
      </c>
      <c r="E3" s="26" t="s">
        <v>36</v>
      </c>
      <c r="F3" s="26" t="s">
        <v>89</v>
      </c>
      <c r="G3" s="26"/>
      <c r="H3" s="26" t="s">
        <v>90</v>
      </c>
      <c r="I3" s="26" t="s">
        <v>91</v>
      </c>
      <c r="J3" s="26" t="s">
        <v>92</v>
      </c>
      <c r="K3" s="26" t="s">
        <v>93</v>
      </c>
      <c r="L3" s="26" t="s">
        <v>94</v>
      </c>
      <c r="M3" s="26" t="s">
        <v>95</v>
      </c>
      <c r="N3" s="26" t="s">
        <v>96</v>
      </c>
      <c r="O3" s="26" t="s">
        <v>97</v>
      </c>
      <c r="P3" s="26" t="s">
        <v>98</v>
      </c>
      <c r="Q3" s="26" t="s">
        <v>99</v>
      </c>
      <c r="R3" s="26" t="s">
        <v>100</v>
      </c>
      <c r="S3" s="26"/>
      <c r="T3" s="26" t="s">
        <v>101</v>
      </c>
      <c r="U3" s="26" t="s">
        <v>102</v>
      </c>
      <c r="V3" s="26" t="s">
        <v>103</v>
      </c>
      <c r="W3" s="26" t="s">
        <v>104</v>
      </c>
      <c r="X3" s="26" t="s">
        <v>105</v>
      </c>
      <c r="Y3" s="26"/>
    </row>
    <row r="4" spans="1:25" ht="28" x14ac:dyDescent="0.15">
      <c r="A4" s="49" t="s">
        <v>274</v>
      </c>
      <c r="B4" s="49" t="s">
        <v>257</v>
      </c>
      <c r="C4" s="49" t="s">
        <v>258</v>
      </c>
      <c r="D4" s="49" t="s">
        <v>259</v>
      </c>
      <c r="E4" s="49" t="s">
        <v>48</v>
      </c>
      <c r="F4" s="27" t="s">
        <v>58</v>
      </c>
      <c r="G4" s="28"/>
      <c r="H4" s="20">
        <v>3</v>
      </c>
      <c r="I4" s="20">
        <v>0</v>
      </c>
      <c r="J4" s="20">
        <v>0</v>
      </c>
      <c r="K4" s="51">
        <v>0</v>
      </c>
      <c r="L4" s="51">
        <v>0</v>
      </c>
      <c r="M4" s="51">
        <v>0</v>
      </c>
      <c r="N4" s="51">
        <v>0</v>
      </c>
      <c r="O4" s="51">
        <v>0</v>
      </c>
      <c r="P4" s="51">
        <v>0</v>
      </c>
      <c r="Q4" s="51">
        <v>0</v>
      </c>
      <c r="R4" s="52">
        <v>0</v>
      </c>
      <c r="S4" s="28"/>
      <c r="T4" s="51">
        <v>0</v>
      </c>
      <c r="U4" s="51">
        <v>0</v>
      </c>
      <c r="V4" s="51">
        <v>0</v>
      </c>
      <c r="W4" s="51">
        <v>0</v>
      </c>
      <c r="X4" s="51">
        <v>0</v>
      </c>
      <c r="Y4" s="29"/>
    </row>
    <row r="5" spans="1:25" ht="28" x14ac:dyDescent="0.15">
      <c r="A5" s="49" t="s">
        <v>274</v>
      </c>
      <c r="B5" s="49" t="s">
        <v>257</v>
      </c>
      <c r="C5" s="49" t="s">
        <v>258</v>
      </c>
      <c r="D5" s="49" t="s">
        <v>259</v>
      </c>
      <c r="E5" s="49" t="s">
        <v>49</v>
      </c>
      <c r="F5" s="27" t="s">
        <v>256</v>
      </c>
      <c r="G5" s="28"/>
      <c r="H5" s="20">
        <v>7</v>
      </c>
      <c r="I5" s="20">
        <v>0</v>
      </c>
      <c r="J5" s="20">
        <v>0</v>
      </c>
      <c r="K5" s="51">
        <v>0</v>
      </c>
      <c r="L5" s="51">
        <v>0</v>
      </c>
      <c r="M5" s="51">
        <v>0</v>
      </c>
      <c r="N5" s="51">
        <v>0</v>
      </c>
      <c r="O5" s="51">
        <v>0</v>
      </c>
      <c r="P5" s="51">
        <v>0</v>
      </c>
      <c r="Q5" s="51">
        <v>0</v>
      </c>
      <c r="R5" s="52">
        <v>0</v>
      </c>
      <c r="S5" s="28"/>
      <c r="T5" s="51">
        <v>0</v>
      </c>
      <c r="U5" s="51">
        <v>0</v>
      </c>
      <c r="V5" s="51">
        <v>0</v>
      </c>
      <c r="W5" s="51">
        <v>0</v>
      </c>
      <c r="X5" s="51">
        <v>0</v>
      </c>
      <c r="Y5" s="29"/>
    </row>
    <row r="6" spans="1:25" ht="28" x14ac:dyDescent="0.15">
      <c r="A6" s="49" t="s">
        <v>274</v>
      </c>
      <c r="B6" s="49" t="s">
        <v>257</v>
      </c>
      <c r="C6" s="49" t="s">
        <v>258</v>
      </c>
      <c r="D6" s="49" t="s">
        <v>259</v>
      </c>
      <c r="E6" s="49" t="s">
        <v>50</v>
      </c>
      <c r="F6" s="27" t="s">
        <v>58</v>
      </c>
      <c r="G6" s="28"/>
      <c r="H6" s="20">
        <v>1</v>
      </c>
      <c r="I6" s="20">
        <v>0</v>
      </c>
      <c r="J6" s="20">
        <v>0</v>
      </c>
      <c r="K6" s="51">
        <v>0</v>
      </c>
      <c r="L6" s="51">
        <v>0</v>
      </c>
      <c r="M6" s="51">
        <v>0</v>
      </c>
      <c r="N6" s="51">
        <v>0</v>
      </c>
      <c r="O6" s="51">
        <v>0</v>
      </c>
      <c r="P6" s="51">
        <v>0</v>
      </c>
      <c r="Q6" s="51">
        <v>0</v>
      </c>
      <c r="R6" s="52">
        <v>0</v>
      </c>
      <c r="S6" s="28"/>
      <c r="T6" s="51">
        <v>0</v>
      </c>
      <c r="U6" s="51">
        <v>0</v>
      </c>
      <c r="V6" s="51">
        <v>0</v>
      </c>
      <c r="W6" s="51">
        <v>0</v>
      </c>
      <c r="X6" s="51">
        <v>0</v>
      </c>
      <c r="Y6" s="29"/>
    </row>
    <row r="7" spans="1:25" ht="28" x14ac:dyDescent="0.15">
      <c r="A7" s="49" t="s">
        <v>274</v>
      </c>
      <c r="B7" s="49" t="s">
        <v>257</v>
      </c>
      <c r="C7" s="49" t="s">
        <v>258</v>
      </c>
      <c r="D7" s="49" t="s">
        <v>259</v>
      </c>
      <c r="E7" s="49" t="s">
        <v>51</v>
      </c>
      <c r="F7" s="27" t="s">
        <v>58</v>
      </c>
      <c r="G7" s="28"/>
      <c r="H7" s="20">
        <v>4</v>
      </c>
      <c r="I7" s="20">
        <v>0</v>
      </c>
      <c r="J7" s="20">
        <v>0</v>
      </c>
      <c r="K7" s="51">
        <v>0</v>
      </c>
      <c r="L7" s="51">
        <v>0</v>
      </c>
      <c r="M7" s="51">
        <v>0</v>
      </c>
      <c r="N7" s="51">
        <v>0</v>
      </c>
      <c r="O7" s="51">
        <v>0</v>
      </c>
      <c r="P7" s="51">
        <v>0</v>
      </c>
      <c r="Q7" s="51">
        <v>0</v>
      </c>
      <c r="R7" s="52">
        <v>0</v>
      </c>
      <c r="S7" s="28"/>
      <c r="T7" s="51">
        <v>0</v>
      </c>
      <c r="U7" s="51">
        <v>0</v>
      </c>
      <c r="V7" s="51">
        <v>0</v>
      </c>
      <c r="W7" s="51">
        <v>0</v>
      </c>
      <c r="X7" s="51">
        <v>0</v>
      </c>
      <c r="Y7" s="29"/>
    </row>
    <row r="8" spans="1:25" ht="28" x14ac:dyDescent="0.15">
      <c r="A8" s="49" t="s">
        <v>274</v>
      </c>
      <c r="B8" s="49" t="s">
        <v>257</v>
      </c>
      <c r="C8" s="49" t="s">
        <v>258</v>
      </c>
      <c r="D8" s="49" t="s">
        <v>259</v>
      </c>
      <c r="E8" s="49" t="s">
        <v>52</v>
      </c>
      <c r="F8" s="27" t="s">
        <v>58</v>
      </c>
      <c r="G8" s="28"/>
      <c r="H8" s="20">
        <v>10</v>
      </c>
      <c r="I8" s="20">
        <v>0</v>
      </c>
      <c r="J8" s="20">
        <v>0</v>
      </c>
      <c r="K8" s="51">
        <v>0</v>
      </c>
      <c r="L8" s="51">
        <v>0</v>
      </c>
      <c r="M8" s="51">
        <v>0</v>
      </c>
      <c r="N8" s="51">
        <v>0</v>
      </c>
      <c r="O8" s="51">
        <v>0</v>
      </c>
      <c r="P8" s="51">
        <v>0</v>
      </c>
      <c r="Q8" s="51">
        <v>0</v>
      </c>
      <c r="R8" s="52">
        <v>0</v>
      </c>
      <c r="S8" s="28"/>
      <c r="T8" s="51">
        <v>0</v>
      </c>
      <c r="U8" s="51">
        <v>0</v>
      </c>
      <c r="V8" s="51">
        <v>0</v>
      </c>
      <c r="W8" s="51">
        <v>0</v>
      </c>
      <c r="X8" s="51">
        <v>0</v>
      </c>
      <c r="Y8" s="29"/>
    </row>
    <row r="9" spans="1:25" ht="28" x14ac:dyDescent="0.15">
      <c r="A9" s="49" t="s">
        <v>274</v>
      </c>
      <c r="B9" s="49" t="s">
        <v>257</v>
      </c>
      <c r="C9" s="49" t="s">
        <v>258</v>
      </c>
      <c r="D9" s="49" t="s">
        <v>259</v>
      </c>
      <c r="E9" s="49" t="s">
        <v>53</v>
      </c>
      <c r="F9" s="27" t="s">
        <v>58</v>
      </c>
      <c r="G9" s="28"/>
      <c r="H9" s="20">
        <v>2</v>
      </c>
      <c r="I9" s="20">
        <v>0</v>
      </c>
      <c r="J9" s="20">
        <v>0</v>
      </c>
      <c r="K9" s="51">
        <v>0</v>
      </c>
      <c r="L9" s="51">
        <v>0</v>
      </c>
      <c r="M9" s="51">
        <v>0</v>
      </c>
      <c r="N9" s="51">
        <v>0</v>
      </c>
      <c r="O9" s="51">
        <v>0</v>
      </c>
      <c r="P9" s="51">
        <v>0</v>
      </c>
      <c r="Q9" s="51">
        <v>0</v>
      </c>
      <c r="R9" s="52">
        <v>0</v>
      </c>
      <c r="S9" s="28"/>
      <c r="T9" s="51">
        <v>0</v>
      </c>
      <c r="U9" s="51">
        <v>0</v>
      </c>
      <c r="V9" s="51">
        <v>0</v>
      </c>
      <c r="W9" s="51">
        <v>0</v>
      </c>
      <c r="X9" s="51">
        <v>0</v>
      </c>
      <c r="Y9" s="29"/>
    </row>
    <row r="10" spans="1:25" ht="28" x14ac:dyDescent="0.15">
      <c r="A10" s="49" t="s">
        <v>274</v>
      </c>
      <c r="B10" s="49" t="s">
        <v>257</v>
      </c>
      <c r="C10" s="49" t="s">
        <v>258</v>
      </c>
      <c r="D10" s="49" t="s">
        <v>259</v>
      </c>
      <c r="E10" s="49" t="s">
        <v>54</v>
      </c>
      <c r="F10" s="27" t="s">
        <v>58</v>
      </c>
      <c r="G10" s="28"/>
      <c r="H10" s="20">
        <v>4</v>
      </c>
      <c r="I10" s="20">
        <v>0</v>
      </c>
      <c r="J10" s="20">
        <v>0</v>
      </c>
      <c r="K10" s="51">
        <v>0</v>
      </c>
      <c r="L10" s="51">
        <v>0</v>
      </c>
      <c r="M10" s="51">
        <v>0</v>
      </c>
      <c r="N10" s="51">
        <v>0</v>
      </c>
      <c r="O10" s="51">
        <v>0</v>
      </c>
      <c r="P10" s="51">
        <v>0</v>
      </c>
      <c r="Q10" s="51">
        <v>0</v>
      </c>
      <c r="R10" s="52">
        <v>0</v>
      </c>
      <c r="S10" s="28"/>
      <c r="T10" s="51">
        <v>0</v>
      </c>
      <c r="U10" s="51">
        <v>0</v>
      </c>
      <c r="V10" s="51">
        <v>0</v>
      </c>
      <c r="W10" s="51">
        <v>0</v>
      </c>
      <c r="X10" s="51">
        <v>0</v>
      </c>
      <c r="Y10" s="29"/>
    </row>
    <row r="11" spans="1:25" ht="28" x14ac:dyDescent="0.15">
      <c r="A11" s="49" t="s">
        <v>274</v>
      </c>
      <c r="B11" s="49" t="s">
        <v>257</v>
      </c>
      <c r="C11" s="49" t="s">
        <v>258</v>
      </c>
      <c r="D11" s="49" t="s">
        <v>259</v>
      </c>
      <c r="E11" s="49" t="s">
        <v>55</v>
      </c>
      <c r="F11" s="27" t="s">
        <v>58</v>
      </c>
      <c r="G11" s="28"/>
      <c r="H11" s="20">
        <v>3</v>
      </c>
      <c r="I11" s="20">
        <v>0</v>
      </c>
      <c r="J11" s="20">
        <v>0</v>
      </c>
      <c r="K11" s="51">
        <v>0</v>
      </c>
      <c r="L11" s="51">
        <v>0</v>
      </c>
      <c r="M11" s="51">
        <v>0</v>
      </c>
      <c r="N11" s="51">
        <v>0</v>
      </c>
      <c r="O11" s="51">
        <v>0</v>
      </c>
      <c r="P11" s="51">
        <v>0</v>
      </c>
      <c r="Q11" s="51">
        <v>0</v>
      </c>
      <c r="R11" s="52">
        <v>0</v>
      </c>
      <c r="S11" s="28"/>
      <c r="T11" s="51">
        <v>0</v>
      </c>
      <c r="U11" s="51">
        <v>0</v>
      </c>
      <c r="V11" s="51">
        <v>0</v>
      </c>
      <c r="W11" s="51">
        <v>0</v>
      </c>
      <c r="X11" s="51">
        <v>0</v>
      </c>
      <c r="Y11" s="29"/>
    </row>
    <row r="12" spans="1:25" ht="28" x14ac:dyDescent="0.15">
      <c r="A12" s="49" t="s">
        <v>274</v>
      </c>
      <c r="B12" s="49" t="s">
        <v>257</v>
      </c>
      <c r="C12" s="49" t="s">
        <v>258</v>
      </c>
      <c r="D12" s="49" t="s">
        <v>259</v>
      </c>
      <c r="E12" s="49" t="s">
        <v>56</v>
      </c>
      <c r="F12" s="27" t="s">
        <v>58</v>
      </c>
      <c r="G12" s="28"/>
      <c r="H12" s="20">
        <v>4</v>
      </c>
      <c r="I12" s="20">
        <v>0</v>
      </c>
      <c r="J12" s="20">
        <v>0</v>
      </c>
      <c r="K12" s="51">
        <v>0</v>
      </c>
      <c r="L12" s="51">
        <v>0</v>
      </c>
      <c r="M12" s="51">
        <v>0</v>
      </c>
      <c r="N12" s="51">
        <v>0</v>
      </c>
      <c r="O12" s="51">
        <v>0</v>
      </c>
      <c r="P12" s="51">
        <v>0</v>
      </c>
      <c r="Q12" s="51">
        <v>0</v>
      </c>
      <c r="R12" s="52">
        <v>0</v>
      </c>
      <c r="S12" s="28"/>
      <c r="T12" s="51">
        <v>0</v>
      </c>
      <c r="U12" s="51">
        <v>0</v>
      </c>
      <c r="V12" s="51">
        <v>0</v>
      </c>
      <c r="W12" s="51">
        <v>0</v>
      </c>
      <c r="X12" s="51">
        <v>0</v>
      </c>
      <c r="Y12" s="29"/>
    </row>
    <row r="13" spans="1:25" ht="28" x14ac:dyDescent="0.15">
      <c r="A13" s="49" t="s">
        <v>274</v>
      </c>
      <c r="B13" s="49" t="s">
        <v>257</v>
      </c>
      <c r="C13" s="49" t="s">
        <v>258</v>
      </c>
      <c r="D13" s="49" t="s">
        <v>259</v>
      </c>
      <c r="E13" s="49" t="s">
        <v>57</v>
      </c>
      <c r="F13" s="27" t="s">
        <v>58</v>
      </c>
      <c r="G13" s="28"/>
      <c r="H13" s="20">
        <v>5</v>
      </c>
      <c r="I13" s="20">
        <v>0</v>
      </c>
      <c r="J13" s="20">
        <v>0</v>
      </c>
      <c r="K13" s="51">
        <v>0</v>
      </c>
      <c r="L13" s="51">
        <v>0</v>
      </c>
      <c r="M13" s="51">
        <v>0</v>
      </c>
      <c r="N13" s="51">
        <v>0</v>
      </c>
      <c r="O13" s="51">
        <v>0</v>
      </c>
      <c r="P13" s="51">
        <v>0</v>
      </c>
      <c r="Q13" s="51">
        <v>0</v>
      </c>
      <c r="R13" s="52">
        <v>0</v>
      </c>
      <c r="S13" s="28"/>
      <c r="T13" s="51">
        <v>0</v>
      </c>
      <c r="U13" s="51">
        <v>0</v>
      </c>
      <c r="V13" s="51">
        <v>0</v>
      </c>
      <c r="W13" s="51">
        <v>0</v>
      </c>
      <c r="X13" s="51">
        <v>0</v>
      </c>
      <c r="Y13" s="29"/>
    </row>
    <row r="14" spans="1:25" ht="32.25" customHeight="1" x14ac:dyDescent="0.15">
      <c r="A14" s="49" t="s">
        <v>274</v>
      </c>
      <c r="B14" s="49" t="s">
        <v>257</v>
      </c>
      <c r="C14" s="49" t="s">
        <v>258</v>
      </c>
      <c r="D14" s="49" t="s">
        <v>259</v>
      </c>
      <c r="E14" s="49" t="s">
        <v>197</v>
      </c>
      <c r="F14" s="27" t="s">
        <v>58</v>
      </c>
      <c r="G14" s="28"/>
      <c r="H14" s="20">
        <v>4</v>
      </c>
      <c r="I14" s="20">
        <v>0</v>
      </c>
      <c r="J14" s="20">
        <v>0</v>
      </c>
      <c r="K14" s="20">
        <v>1</v>
      </c>
      <c r="L14" s="49">
        <v>0</v>
      </c>
      <c r="M14" s="51">
        <v>0</v>
      </c>
      <c r="N14" s="51" t="s">
        <v>260</v>
      </c>
      <c r="O14" s="51">
        <v>0</v>
      </c>
      <c r="P14" s="51">
        <v>0</v>
      </c>
      <c r="Q14" s="49">
        <v>0</v>
      </c>
      <c r="R14" s="20">
        <v>0</v>
      </c>
      <c r="S14" s="28"/>
      <c r="T14" s="20">
        <v>0</v>
      </c>
      <c r="U14" s="20">
        <v>1</v>
      </c>
      <c r="V14" s="20">
        <v>4</v>
      </c>
      <c r="W14" s="20">
        <v>1</v>
      </c>
      <c r="X14" s="20">
        <v>1</v>
      </c>
      <c r="Y14" s="29"/>
    </row>
    <row r="15" spans="1:25" ht="26" customHeight="1" x14ac:dyDescent="0.15">
      <c r="A15" s="49" t="s">
        <v>274</v>
      </c>
      <c r="B15" s="49" t="s">
        <v>257</v>
      </c>
      <c r="C15" s="49" t="s">
        <v>258</v>
      </c>
      <c r="D15" s="49" t="s">
        <v>259</v>
      </c>
      <c r="E15" s="49" t="s">
        <v>209</v>
      </c>
      <c r="F15" s="27" t="s">
        <v>58</v>
      </c>
      <c r="H15" s="53">
        <v>3</v>
      </c>
      <c r="I15" s="53">
        <v>2</v>
      </c>
      <c r="J15" s="49">
        <v>0</v>
      </c>
      <c r="K15" s="51">
        <v>0</v>
      </c>
      <c r="L15" s="51">
        <v>0</v>
      </c>
      <c r="M15" s="51">
        <v>0</v>
      </c>
      <c r="N15" s="55">
        <v>1</v>
      </c>
      <c r="O15" s="55">
        <v>0</v>
      </c>
      <c r="P15" s="55">
        <v>0</v>
      </c>
      <c r="Q15" s="55">
        <v>55</v>
      </c>
      <c r="R15" s="55">
        <v>18.329999999999998</v>
      </c>
      <c r="S15" s="55"/>
      <c r="T15" s="55">
        <v>0</v>
      </c>
      <c r="U15" s="55">
        <v>0</v>
      </c>
      <c r="V15" s="55">
        <v>3</v>
      </c>
      <c r="W15" s="54">
        <v>0</v>
      </c>
      <c r="X15" s="54">
        <v>0</v>
      </c>
    </row>
    <row r="16" spans="1:25" ht="31" customHeight="1" x14ac:dyDescent="0.15">
      <c r="A16" s="49" t="s">
        <v>274</v>
      </c>
      <c r="B16" s="49" t="s">
        <v>257</v>
      </c>
      <c r="C16" s="49" t="s">
        <v>258</v>
      </c>
      <c r="D16" s="49" t="s">
        <v>259</v>
      </c>
      <c r="E16" s="49" t="s">
        <v>216</v>
      </c>
      <c r="F16" s="27" t="s">
        <v>58</v>
      </c>
      <c r="H16" s="53">
        <v>8</v>
      </c>
      <c r="I16" s="53">
        <v>6</v>
      </c>
      <c r="J16" s="55">
        <v>0</v>
      </c>
      <c r="K16" s="55">
        <v>0</v>
      </c>
      <c r="L16" s="53">
        <v>1</v>
      </c>
      <c r="M16" s="55">
        <v>0</v>
      </c>
      <c r="N16" s="55">
        <v>1</v>
      </c>
      <c r="O16" s="55">
        <v>1</v>
      </c>
      <c r="P16" s="55">
        <v>1</v>
      </c>
      <c r="Q16" s="55">
        <v>43</v>
      </c>
      <c r="R16" s="55">
        <v>5.375</v>
      </c>
      <c r="S16" s="55"/>
      <c r="T16" s="55">
        <v>0</v>
      </c>
      <c r="U16" s="55">
        <v>0</v>
      </c>
      <c r="V16" s="55">
        <v>0</v>
      </c>
      <c r="W16" s="55">
        <v>1</v>
      </c>
      <c r="X16" s="55">
        <v>0</v>
      </c>
    </row>
    <row r="17" spans="1:24" ht="30" customHeight="1" x14ac:dyDescent="0.15">
      <c r="A17" s="49" t="s">
        <v>274</v>
      </c>
      <c r="B17" s="49" t="s">
        <v>257</v>
      </c>
      <c r="C17" s="49" t="s">
        <v>258</v>
      </c>
      <c r="D17" s="49" t="s">
        <v>259</v>
      </c>
      <c r="E17" s="49" t="s">
        <v>235</v>
      </c>
      <c r="F17" s="27" t="s">
        <v>58</v>
      </c>
      <c r="H17" s="53">
        <v>9</v>
      </c>
      <c r="I17" s="53">
        <v>2</v>
      </c>
      <c r="J17" s="56">
        <v>0</v>
      </c>
      <c r="K17" s="56">
        <v>0</v>
      </c>
      <c r="L17" s="53">
        <v>1</v>
      </c>
      <c r="M17" s="55">
        <v>0</v>
      </c>
      <c r="N17" s="55">
        <v>1</v>
      </c>
      <c r="O17" s="55">
        <v>0</v>
      </c>
      <c r="P17" s="54">
        <v>0</v>
      </c>
      <c r="Q17" s="55">
        <v>3</v>
      </c>
      <c r="R17" s="57">
        <v>0.33</v>
      </c>
      <c r="S17" s="55"/>
      <c r="T17" s="55">
        <v>6</v>
      </c>
      <c r="U17" s="55">
        <v>0</v>
      </c>
      <c r="V17" s="55">
        <v>6</v>
      </c>
      <c r="W17" s="55">
        <v>6</v>
      </c>
      <c r="X17" s="55">
        <v>6</v>
      </c>
    </row>
    <row r="19" spans="1:24" ht="15.75" customHeight="1" x14ac:dyDescent="0.15">
      <c r="R19" s="50" t="s">
        <v>261</v>
      </c>
    </row>
  </sheetData>
  <mergeCells count="13">
    <mergeCell ref="F1:F2"/>
    <mergeCell ref="G1:G2"/>
    <mergeCell ref="A1:A2"/>
    <mergeCell ref="B1:B2"/>
    <mergeCell ref="C1:C2"/>
    <mergeCell ref="D1:D2"/>
    <mergeCell ref="E1:E2"/>
    <mergeCell ref="H1:H2"/>
    <mergeCell ref="Q1:Q2"/>
    <mergeCell ref="R1:R2"/>
    <mergeCell ref="T1:T2"/>
    <mergeCell ref="U1:X1"/>
    <mergeCell ref="I1:P1"/>
  </mergeCells>
  <dataValidations count="2">
    <dataValidation type="list" allowBlank="1" sqref="F4:F17" xr:uid="{00000000-0002-0000-0400-000000000000}">
      <formula1>"eFOI,STANDARD"</formula1>
    </dataValidation>
    <dataValidation type="list" allowBlank="1" sqref="D4:D17" xr:uid="{00000000-0002-0000-0400-000002000000}">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FOI Inventory_Template</vt:lpstr>
      <vt:lpstr>FOI Registry_Template</vt:lpstr>
      <vt:lpstr>FOI Summary_Template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2021-12-30T13:43:46Z</cp:lastPrinted>
  <dcterms:created xsi:type="dcterms:W3CDTF">2021-12-30T14:26:52Z</dcterms:created>
  <dcterms:modified xsi:type="dcterms:W3CDTF">2022-06-27T07:29:47Z</dcterms:modified>
</cp:coreProperties>
</file>